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Quote1" sheetId="1" r:id="rId1"/>
    <sheet name="Quote2" sheetId="2" r:id="rId2"/>
    <sheet name="Quote3" sheetId="3" r:id="rId3"/>
    <sheet name="TermsOfUse" sheetId="4" r:id="rId4"/>
  </sheets>
  <definedNames>
    <definedName name="_xlnm.Print_Area" localSheetId="0">'Quote1'!$A$1:$G$39</definedName>
    <definedName name="_xlnm.Print_Area" localSheetId="1">'Quote2'!$A$1:$F$48</definedName>
    <definedName name="_xlnm.Print_Area" localSheetId="2">'Quote3'!$A$1:$F$48</definedName>
    <definedName name="valuevx">42.314159</definedName>
  </definedNames>
  <calcPr fullCalcOnLoad="1"/>
</workbook>
</file>

<file path=xl/comments4.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<sst xmlns="http://schemas.openxmlformats.org/spreadsheetml/2006/main" count="162" uniqueCount="107">
  <si>
    <t>Guangzhou IGE Biotechnology, Ltd.</t>
  </si>
  <si>
    <t>Contract</t>
  </si>
  <si>
    <t>© 2010 Vertex42 LLC</t>
  </si>
  <si>
    <t>Room 903, Building G1,</t>
  </si>
  <si>
    <t>DATE:</t>
  </si>
  <si>
    <t>Quote Template</t>
  </si>
  <si>
    <t>South China New Material Innovation Park,</t>
  </si>
  <si>
    <t>Contract No.</t>
  </si>
  <si>
    <t>Huangpu District,</t>
  </si>
  <si>
    <t>Guangzhou, China, 510005</t>
  </si>
  <si>
    <t>← Set to be 30 days after the Quote Date, but you can manually change this</t>
  </si>
  <si>
    <t>Website: www.igebio.com</t>
  </si>
  <si>
    <t>Customer</t>
  </si>
  <si>
    <t>Name:</t>
  </si>
  <si>
    <t>Organization:</t>
  </si>
  <si>
    <t>E-mail:</t>
  </si>
  <si>
    <t>Shipping address:</t>
  </si>
  <si>
    <t>Invoice title:</t>
  </si>
  <si>
    <t>Item</t>
  </si>
  <si>
    <t>DESCRIPTION</t>
  </si>
  <si>
    <t xml:space="preserve">DNA sequence </t>
  </si>
  <si>
    <t xml:space="preserve">Gene length </t>
  </si>
  <si>
    <t>1.Vector information</t>
  </si>
  <si>
    <t>Provide complete vector sequence or provide vector sequencing results.(Including vector resistance, insertion site, sequence length)</t>
  </si>
  <si>
    <t>2.Target fragment information</t>
  </si>
  <si>
    <t>a.Gene name   b.Gene length   c.Whether to optimize the sequence(species and Unnecessary cleavage sites)  d.Gene tag</t>
  </si>
  <si>
    <t>3.Remark</t>
  </si>
  <si>
    <t>Attachments can be added in different formats</t>
  </si>
  <si>
    <t>Delivery requirements</t>
  </si>
  <si>
    <t>At least 1 ug vector DNA is required, together with detailed plasmid map, antibiotic resistance and sequence information. In case of gene product toxicity to E.coli in expression vector, extra technical information may be required from clients.
Turn around time: About 8-15 business days.</t>
  </si>
  <si>
    <t>← Place an "X" in the Taxed column if the amount is Taxable</t>
  </si>
  <si>
    <t>Shipping</t>
  </si>
  <si>
    <t>Shipping with SF-Express.</t>
  </si>
  <si>
    <t>Notes</t>
  </si>
  <si>
    <t>Prices are in US dollars only.  Payment term is NET30.</t>
  </si>
  <si>
    <t>Wire Transfer to the Bank shown below.</t>
  </si>
  <si>
    <t xml:space="preserve">   Bank: Industrial and Commercial Bank of China
   Guangdong Branch Guangzhou Dadao sub-Branch
   Address: #701 Guangzhou Dadao Nan, Guangzhou,China
   Account: 3602072209200871563
   Swift code: ICBKCNBJGDG
   Cnaps code: 102581000193</t>
  </si>
  <si>
    <t>← This sums the amounts with an "X" in the Taxed column</t>
  </si>
  <si>
    <t>← Enter the Tax Rate</t>
  </si>
  <si>
    <t>← You can change "Other" to "Shipping" if applicable</t>
  </si>
  <si>
    <t>If you have any questions about this price quote, please contact</t>
  </si>
  <si>
    <t>igebio@163.com</t>
  </si>
  <si>
    <t>Thank You For Your Business!</t>
  </si>
  <si>
    <t>[Company Name]</t>
  </si>
  <si>
    <t>QUOTE</t>
  </si>
  <si>
    <t>DATE</t>
  </si>
  <si>
    <t>[Street Address]</t>
  </si>
  <si>
    <t>QUOTE #</t>
  </si>
  <si>
    <t>[123456]</t>
  </si>
  <si>
    <t>[City, ST  ZIP]</t>
  </si>
  <si>
    <t>Customer ID</t>
  </si>
  <si>
    <t>[123]</t>
  </si>
  <si>
    <t>Phone: [000-000-0000]</t>
  </si>
  <si>
    <t>Valid Until</t>
  </si>
  <si>
    <t>Fax: [000-000-0000]</t>
  </si>
  <si>
    <t>Prepared by: [Salesperson Name]</t>
  </si>
  <si>
    <t>[Name]</t>
  </si>
  <si>
    <t>[Phone]</t>
  </si>
  <si>
    <t>TAXED</t>
  </si>
  <si>
    <t>AMOUNT</t>
  </si>
  <si>
    <t>[Service Fee]</t>
  </si>
  <si>
    <t>[Labor: 5 hours at $75/hr]</t>
  </si>
  <si>
    <t>[Parts]</t>
  </si>
  <si>
    <t>X</t>
  </si>
  <si>
    <t>New client discount</t>
  </si>
  <si>
    <t>[42]</t>
  </si>
  <si>
    <t>Subtotal</t>
  </si>
  <si>
    <t>TERMS AND CONDITIONS</t>
  </si>
  <si>
    <t>Taxable</t>
  </si>
  <si>
    <t>1. Customer will be billed after indicating acceptance of this quote</t>
  </si>
  <si>
    <t>Tax rate</t>
  </si>
  <si>
    <t>2. Payment will be due prior to delivery of service and goods</t>
  </si>
  <si>
    <t>Tax due</t>
  </si>
  <si>
    <t>3. Please fax or mail the signed price quote to the address above</t>
  </si>
  <si>
    <t>Other</t>
  </si>
  <si>
    <t>Customer Acceptance (sign below):</t>
  </si>
  <si>
    <t>TOTAL Due</t>
  </si>
  <si>
    <t>x ___________________________________________________</t>
  </si>
  <si>
    <t>Print Name:</t>
  </si>
  <si>
    <t>[Name, Phone #, E-mail]</t>
  </si>
  <si>
    <t>Date</t>
  </si>
  <si>
    <t>Quote #</t>
  </si>
  <si>
    <t>Valid until</t>
  </si>
  <si>
    <t>Description</t>
  </si>
  <si>
    <t>Taxed</t>
  </si>
  <si>
    <t>Amount</t>
  </si>
  <si>
    <t>Terms and Conditions</t>
  </si>
  <si>
    <t>Tax Rate</t>
  </si>
  <si>
    <t>Tax</t>
  </si>
  <si>
    <t>x _________________________________________________</t>
  </si>
  <si>
    <t>Terms of Use</t>
  </si>
  <si>
    <t>© 2010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</si>
  <si>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</si>
  <si>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</si>
  <si>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</si>
  <si>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t>You may not remove or alter any logo, trademark, copyright, disclaimer, brand, terms of use, attribution, or other proprietary notices or marks within this template.</t>
  </si>
  <si>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</si>
  <si>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t>Limited Private Sharing</t>
  </si>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</sst>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000%"/>
    <numFmt numFmtId="181" formatCode="[$$-409]#,##0.00"/>
    <numFmt numFmtId="182" formatCode="_ [$￥-804]* #,##0.00_ ;_ [$￥-804]* \-#,##0.00_ ;_ [$￥-804]* &quot;-&quot;??_ ;_ @_ "/>
  </numFmts>
  <fonts count="60">
    <font>
      <sz val="10"/>
      <name val="Trebuchet MS"/>
      <family val="2"/>
    </font>
    <font>
      <sz val="11"/>
      <name val="宋体"/>
      <family val="0"/>
    </font>
    <font>
      <sz val="24"/>
      <name val="Arial"/>
      <family val="2"/>
    </font>
    <font>
      <sz val="12"/>
      <name val="Arial"/>
      <family val="2"/>
    </font>
    <font>
      <sz val="10"/>
      <name val="Arial"/>
      <family val="2"/>
    </font>
    <font>
      <u val="single"/>
      <sz val="12"/>
      <name val="Arial"/>
      <family val="2"/>
    </font>
    <font>
      <sz val="14"/>
      <name val="Arial"/>
      <family val="2"/>
    </font>
    <font>
      <b/>
      <sz val="12"/>
      <name val="Arial"/>
      <family val="2"/>
    </font>
    <font>
      <u val="single"/>
      <sz val="12"/>
      <color indexed="12"/>
      <name val="Arial"/>
      <family val="2"/>
    </font>
    <font>
      <b/>
      <sz val="16"/>
      <name val="Arial"/>
      <family val="2"/>
    </font>
    <font>
      <b/>
      <sz val="22"/>
      <color indexed="23"/>
      <name val="Arial"/>
      <family val="2"/>
    </font>
    <font>
      <sz val="8"/>
      <name val="Tahoma"/>
      <family val="2"/>
    </font>
    <font>
      <u val="single"/>
      <sz val="10"/>
      <color indexed="12"/>
      <name val="Verdana"/>
      <family val="2"/>
    </font>
    <font>
      <b/>
      <sz val="10"/>
      <name val="Arial"/>
      <family val="2"/>
    </font>
    <font>
      <sz val="11"/>
      <color indexed="9"/>
      <name val="Arial"/>
      <family val="2"/>
    </font>
    <font>
      <sz val="11"/>
      <name val="Arial"/>
      <family val="2"/>
    </font>
    <font>
      <i/>
      <sz val="10"/>
      <name val="Arial"/>
      <family val="2"/>
    </font>
    <font>
      <b/>
      <sz val="11"/>
      <name val="Arial"/>
      <family val="2"/>
    </font>
    <font>
      <b/>
      <i/>
      <sz val="12"/>
      <name val="Arial"/>
      <family val="2"/>
    </font>
    <font>
      <b/>
      <sz val="18"/>
      <name val="Times New Roman"/>
      <family val="1"/>
    </font>
    <font>
      <b/>
      <sz val="28"/>
      <color indexed="23"/>
      <name val="Times New Roman"/>
      <family val="1"/>
    </font>
    <font>
      <sz val="10"/>
      <name val="Times New Roman"/>
      <family val="1"/>
    </font>
    <font>
      <b/>
      <sz val="10"/>
      <name val="Times New Roman"/>
      <family val="1"/>
    </font>
    <font>
      <sz val="11"/>
      <color indexed="9"/>
      <name val="Times New Roman"/>
      <family val="1"/>
    </font>
    <font>
      <sz val="11"/>
      <name val="Times New Roman"/>
      <family val="1"/>
    </font>
    <font>
      <i/>
      <sz val="10"/>
      <name val="Times New Roman"/>
      <family val="1"/>
    </font>
    <font>
      <b/>
      <sz val="11"/>
      <name val="Times New Roman"/>
      <family val="1"/>
    </font>
    <font>
      <b/>
      <i/>
      <sz val="12"/>
      <name val="Times New Roman"/>
      <family val="1"/>
    </font>
    <font>
      <sz val="18"/>
      <color indexed="60"/>
      <name val="Arial"/>
      <family val="2"/>
    </font>
    <font>
      <b/>
      <sz val="26"/>
      <color indexed="52"/>
      <name val="Trebuchet MS"/>
      <family val="2"/>
    </font>
    <font>
      <b/>
      <sz val="10"/>
      <name val="Trebuchet MS"/>
      <family val="2"/>
    </font>
    <font>
      <b/>
      <sz val="11"/>
      <color indexed="9"/>
      <name val="Trebuchet MS"/>
      <family val="2"/>
    </font>
    <font>
      <b/>
      <sz val="11"/>
      <color indexed="9"/>
      <name val="Arial"/>
      <family val="2"/>
    </font>
    <font>
      <sz val="11"/>
      <color indexed="9"/>
      <name val="Trebuchet MS"/>
      <family val="2"/>
    </font>
    <font>
      <sz val="11"/>
      <name val="Trebuchet MS"/>
      <family val="2"/>
    </font>
    <font>
      <b/>
      <i/>
      <sz val="12"/>
      <name val="Trebuchet MS"/>
      <family val="2"/>
    </font>
    <font>
      <sz val="10"/>
      <name val="Verdana"/>
      <family val="2"/>
    </font>
    <font>
      <sz val="11"/>
      <color indexed="8"/>
      <name val="Calibri"/>
      <family val="2"/>
    </font>
    <font>
      <sz val="11"/>
      <color indexed="53"/>
      <name val="Calibri"/>
      <family val="2"/>
    </font>
    <font>
      <sz val="11"/>
      <color indexed="36"/>
      <name val="Calibri"/>
      <family val="2"/>
    </font>
    <font>
      <sz val="11"/>
      <color indexed="9"/>
      <name val="Calibri"/>
      <family val="2"/>
    </font>
    <font>
      <u val="single"/>
      <sz val="10"/>
      <color indexed="36"/>
      <name val="Trebuchet MS"/>
      <family val="2"/>
    </font>
    <font>
      <b/>
      <sz val="11"/>
      <color indexed="18"/>
      <name val="Calibri"/>
      <family val="2"/>
    </font>
    <font>
      <sz val="11"/>
      <color indexed="10"/>
      <name val="Calibri"/>
      <family val="2"/>
    </font>
    <font>
      <b/>
      <sz val="18"/>
      <color indexed="18"/>
      <name val="Cambria"/>
      <family val="1"/>
    </font>
    <font>
      <i/>
      <sz val="11"/>
      <color indexed="23"/>
      <name val="Calibri"/>
      <family val="2"/>
    </font>
    <font>
      <b/>
      <sz val="15"/>
      <color indexed="18"/>
      <name val="Calibri"/>
      <family val="2"/>
    </font>
    <font>
      <b/>
      <sz val="13"/>
      <color indexed="18"/>
      <name val="Calibri"/>
      <family val="2"/>
    </font>
    <font>
      <b/>
      <sz val="11"/>
      <color indexed="63"/>
      <name val="Calibri"/>
      <family val="2"/>
    </font>
    <font>
      <b/>
      <sz val="11"/>
      <color indexed="50"/>
      <name val="Calibri"/>
      <family val="2"/>
    </font>
    <font>
      <b/>
      <sz val="11"/>
      <color indexed="9"/>
      <name val="Calibri"/>
      <family val="2"/>
    </font>
    <font>
      <sz val="11"/>
      <color indexed="50"/>
      <name val="Calibri"/>
      <family val="2"/>
    </font>
    <font>
      <b/>
      <sz val="11"/>
      <color indexed="8"/>
      <name val="Calibri"/>
      <family val="2"/>
    </font>
    <font>
      <sz val="11"/>
      <color indexed="17"/>
      <name val="Calibri"/>
      <family val="2"/>
    </font>
    <font>
      <sz val="11"/>
      <color indexed="59"/>
      <name val="Calibri"/>
      <family val="2"/>
    </font>
    <font>
      <u val="single"/>
      <sz val="10"/>
      <color indexed="12"/>
      <name val="Arial"/>
      <family val="2"/>
    </font>
    <font>
      <b/>
      <sz val="12"/>
      <color indexed="10"/>
      <name val="Arial"/>
      <family val="2"/>
    </font>
    <font>
      <b/>
      <u val="single"/>
      <sz val="8"/>
      <name val="Tahoma"/>
      <family val="2"/>
    </font>
    <font>
      <b/>
      <sz val="8"/>
      <name val="Tahoma"/>
      <family val="2"/>
    </font>
    <font>
      <b/>
      <sz val="8"/>
      <name val="Trebuchet MS"/>
      <family val="2"/>
    </font>
  </fonts>
  <fills count="23">
    <fill>
      <patternFill/>
    </fill>
    <fill>
      <patternFill patternType="gray125"/>
    </fill>
    <fill>
      <patternFill patternType="solid">
        <fgColor indexed="46"/>
        <bgColor indexed="64"/>
      </patternFill>
    </fill>
    <fill>
      <patternFill patternType="solid">
        <fgColor indexed="29"/>
        <bgColor indexed="64"/>
      </patternFill>
    </fill>
    <fill>
      <patternFill patternType="solid">
        <fgColor indexed="61"/>
        <bgColor indexed="64"/>
      </patternFill>
    </fill>
    <fill>
      <patternFill patternType="solid">
        <fgColor indexed="45"/>
        <bgColor indexed="64"/>
      </patternFill>
    </fill>
    <fill>
      <patternFill patternType="solid">
        <fgColor indexed="20"/>
        <bgColor indexed="64"/>
      </patternFill>
    </fill>
    <fill>
      <patternFill patternType="solid">
        <fgColor indexed="26"/>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53"/>
        <bgColor indexed="64"/>
      </patternFill>
    </fill>
    <fill>
      <patternFill patternType="solid">
        <fgColor theme="0" tint="-0.3499799966812134"/>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0"/>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23"/>
      </bottom>
    </border>
    <border>
      <left style="thin"/>
      <right/>
      <top/>
      <bottom/>
    </border>
    <border>
      <left>
        <color indexed="63"/>
      </left>
      <right style="thin"/>
      <top>
        <color indexed="63"/>
      </top>
      <bottom>
        <color indexed="63"/>
      </bottom>
    </border>
    <border>
      <left>
        <color indexed="63"/>
      </left>
      <right>
        <color indexed="63"/>
      </right>
      <top>
        <color indexed="63"/>
      </top>
      <bottom style="double"/>
    </border>
    <border>
      <left style="thin">
        <color indexed="23"/>
      </left>
      <right style="thin">
        <color indexed="23"/>
      </right>
      <top style="thin">
        <color indexed="2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right/>
      <top style="thin">
        <color indexed="53"/>
      </top>
      <bottom>
        <color indexed="63"/>
      </bottom>
    </border>
    <border>
      <left style="thin">
        <color indexed="53"/>
      </left>
      <right/>
      <top style="thin">
        <color indexed="5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3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36" fillId="0" borderId="0" applyFont="0" applyFill="0" applyBorder="0" applyAlignment="0" applyProtection="0"/>
    <xf numFmtId="176" fontId="36"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36" fillId="0" borderId="0" applyFont="0" applyFill="0" applyBorder="0" applyAlignment="0" applyProtection="0"/>
    <xf numFmtId="0" fontId="40" fillId="6" borderId="0" applyNumberFormat="0" applyBorder="0" applyAlignment="0" applyProtection="0"/>
    <xf numFmtId="0" fontId="12" fillId="0" borderId="0" applyNumberFormat="0" applyFill="0" applyBorder="0" applyAlignment="0" applyProtection="0"/>
    <xf numFmtId="0" fontId="4" fillId="0" borderId="0">
      <alignment/>
      <protection/>
    </xf>
    <xf numFmtId="9" fontId="36" fillId="0" borderId="0" applyFont="0" applyFill="0" applyBorder="0" applyAlignment="0" applyProtection="0"/>
    <xf numFmtId="0" fontId="41" fillId="0" borderId="0" applyNumberFormat="0" applyFill="0" applyBorder="0" applyAlignment="0" applyProtection="0"/>
    <xf numFmtId="0" fontId="4" fillId="7" borderId="2" applyNumberFormat="0" applyFont="0" applyAlignment="0" applyProtection="0"/>
    <xf numFmtId="0" fontId="40" fillId="6"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0" fillId="8" borderId="0" applyNumberFormat="0" applyBorder="0" applyAlignment="0" applyProtection="0"/>
    <xf numFmtId="0" fontId="42" fillId="0" borderId="5" applyNumberFormat="0" applyFill="0" applyAlignment="0" applyProtection="0"/>
    <xf numFmtId="0" fontId="40" fillId="8" borderId="0" applyNumberFormat="0" applyBorder="0" applyAlignment="0" applyProtection="0"/>
    <xf numFmtId="0" fontId="48" fillId="9" borderId="6" applyNumberFormat="0" applyAlignment="0" applyProtection="0"/>
    <xf numFmtId="0" fontId="49" fillId="9" borderId="1" applyNumberFormat="0" applyAlignment="0" applyProtection="0"/>
    <xf numFmtId="0" fontId="50" fillId="10" borderId="7" applyNumberFormat="0" applyAlignment="0" applyProtection="0"/>
    <xf numFmtId="0" fontId="37" fillId="7" borderId="0" applyNumberFormat="0" applyBorder="0" applyAlignment="0" applyProtection="0"/>
    <xf numFmtId="0" fontId="40" fillId="11"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2" borderId="0" applyNumberFormat="0" applyBorder="0" applyAlignment="0" applyProtection="0"/>
    <xf numFmtId="0" fontId="54" fillId="7" borderId="0" applyNumberFormat="0" applyBorder="0" applyAlignment="0" applyProtection="0"/>
    <xf numFmtId="0" fontId="37" fillId="13" borderId="0" applyNumberFormat="0" applyBorder="0" applyAlignment="0" applyProtection="0"/>
    <xf numFmtId="0" fontId="40"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40" fillId="6" borderId="0" applyNumberFormat="0" applyBorder="0" applyAlignment="0" applyProtection="0"/>
    <xf numFmtId="0" fontId="55" fillId="0" borderId="0" applyNumberFormat="0" applyFill="0" applyBorder="0" applyAlignment="0" applyProtection="0"/>
    <xf numFmtId="0" fontId="40" fillId="17" borderId="0" applyNumberFormat="0" applyBorder="0" applyAlignment="0" applyProtection="0"/>
    <xf numFmtId="0" fontId="37" fillId="15" borderId="0" applyNumberFormat="0" applyBorder="0" applyAlignment="0" applyProtection="0"/>
    <xf numFmtId="0" fontId="4" fillId="0" borderId="0">
      <alignment/>
      <protection/>
    </xf>
    <xf numFmtId="0" fontId="37" fillId="16" borderId="0" applyNumberFormat="0" applyBorder="0" applyAlignment="0" applyProtection="0"/>
    <xf numFmtId="0" fontId="40" fillId="18" borderId="0" applyNumberFormat="0" applyBorder="0" applyAlignment="0" applyProtection="0"/>
    <xf numFmtId="0" fontId="37"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7" fillId="7" borderId="0" applyNumberFormat="0" applyBorder="0" applyAlignment="0" applyProtection="0"/>
    <xf numFmtId="0" fontId="40" fillId="3" borderId="0" applyNumberFormat="0" applyBorder="0" applyAlignment="0" applyProtection="0"/>
  </cellStyleXfs>
  <cellXfs count="187">
    <xf numFmtId="0" fontId="0" fillId="0" borderId="0" xfId="0" applyAlignment="1">
      <alignment/>
    </xf>
    <xf numFmtId="0" fontId="2" fillId="0" borderId="0" xfId="25" applyFont="1" applyFill="1" applyBorder="1">
      <alignment/>
      <protection/>
    </xf>
    <xf numFmtId="0" fontId="3" fillId="0" borderId="0" xfId="25" applyFont="1" applyFill="1" applyBorder="1">
      <alignment/>
      <protection/>
    </xf>
    <xf numFmtId="0" fontId="3" fillId="0" borderId="0" xfId="58" applyFont="1" applyFill="1" applyBorder="1">
      <alignment/>
      <protection/>
    </xf>
    <xf numFmtId="0" fontId="4" fillId="0" borderId="0" xfId="25" applyFill="1" applyBorder="1">
      <alignment/>
      <protection/>
    </xf>
    <xf numFmtId="0" fontId="2" fillId="0" borderId="10" xfId="25" applyNumberFormat="1" applyFont="1" applyFill="1" applyBorder="1" applyAlignment="1">
      <alignment vertical="top"/>
      <protection/>
    </xf>
    <xf numFmtId="0" fontId="3" fillId="0" borderId="0" xfId="25" applyNumberFormat="1" applyFont="1" applyFill="1" applyBorder="1" applyAlignment="1">
      <alignment vertical="top"/>
      <protection/>
    </xf>
    <xf numFmtId="0" fontId="3" fillId="0" borderId="0" xfId="58" applyNumberFormat="1" applyFont="1" applyFill="1" applyBorder="1" applyAlignment="1">
      <alignment vertical="top"/>
      <protection/>
    </xf>
    <xf numFmtId="0" fontId="3" fillId="0" borderId="0" xfId="25" applyNumberFormat="1" applyFont="1" applyFill="1" applyBorder="1" applyAlignment="1">
      <alignment vertical="top" wrapText="1"/>
      <protection/>
    </xf>
    <xf numFmtId="0" fontId="5" fillId="0" borderId="0" xfId="25" applyNumberFormat="1" applyFont="1" applyFill="1" applyBorder="1" applyAlignment="1">
      <alignment vertical="top"/>
      <protection/>
    </xf>
    <xf numFmtId="0" fontId="6" fillId="9" borderId="11" xfId="25" applyNumberFormat="1" applyFont="1" applyFill="1" applyBorder="1" applyAlignment="1">
      <alignment vertical="top"/>
      <protection/>
    </xf>
    <xf numFmtId="0" fontId="7" fillId="0" borderId="0" xfId="25" applyNumberFormat="1" applyFont="1" applyFill="1" applyBorder="1" applyAlignment="1">
      <alignment vertical="top"/>
      <protection/>
    </xf>
    <xf numFmtId="0" fontId="7" fillId="0" borderId="0" xfId="25" applyNumberFormat="1" applyFont="1" applyFill="1" applyBorder="1" applyAlignment="1">
      <alignment vertical="top" wrapText="1"/>
      <protection/>
    </xf>
    <xf numFmtId="0" fontId="8" fillId="0" borderId="0" xfId="55" applyNumberFormat="1" applyFont="1" applyFill="1" applyBorder="1" applyAlignment="1" applyProtection="1">
      <alignment vertical="top" wrapText="1"/>
      <protection/>
    </xf>
    <xf numFmtId="0" fontId="9" fillId="0" borderId="0" xfId="0" applyFont="1" applyAlignment="1" applyProtection="1">
      <alignment horizontal="left"/>
      <protection locked="0"/>
    </xf>
    <xf numFmtId="0" fontId="10" fillId="0" borderId="0" xfId="0" applyFont="1" applyAlignment="1">
      <alignment horizontal="left"/>
    </xf>
    <xf numFmtId="0" fontId="4" fillId="0" borderId="0" xfId="0" applyFont="1" applyAlignment="1">
      <alignment/>
    </xf>
    <xf numFmtId="0" fontId="11" fillId="0" borderId="0" xfId="22" applyNumberFormat="1" applyFont="1" applyFill="1" applyAlignment="1">
      <alignment horizontal="left"/>
    </xf>
    <xf numFmtId="0" fontId="4" fillId="0" borderId="0" xfId="0" applyFont="1" applyAlignment="1" applyProtection="1">
      <alignment/>
      <protection locked="0"/>
    </xf>
    <xf numFmtId="0" fontId="4" fillId="0" borderId="0" xfId="0" applyFont="1" applyFill="1" applyAlignment="1">
      <alignment horizontal="left"/>
    </xf>
    <xf numFmtId="14" fontId="4" fillId="0" borderId="0" xfId="0" applyNumberFormat="1" applyFont="1" applyBorder="1" applyAlignment="1" applyProtection="1">
      <alignment horizontal="left"/>
      <protection locked="0"/>
    </xf>
    <xf numFmtId="0" fontId="12" fillId="0" borderId="0" xfId="24" applyAlignment="1" applyProtection="1">
      <alignment/>
      <protection/>
    </xf>
    <xf numFmtId="0" fontId="4" fillId="0" borderId="0" xfId="0" applyFont="1" applyBorder="1" applyAlignment="1" applyProtection="1">
      <alignment horizontal="left"/>
      <protection locked="0"/>
    </xf>
    <xf numFmtId="0" fontId="0" fillId="0" borderId="0" xfId="0" applyFont="1" applyAlignment="1" applyProtection="1">
      <alignment/>
      <protection/>
    </xf>
    <xf numFmtId="0" fontId="4" fillId="0" borderId="0" xfId="0" applyFont="1" applyAlignment="1">
      <alignment horizontal="left"/>
    </xf>
    <xf numFmtId="14" fontId="4" fillId="0" borderId="0" xfId="0" applyNumberFormat="1" applyFont="1" applyBorder="1" applyAlignment="1" applyProtection="1">
      <alignment horizontal="left"/>
      <protection/>
    </xf>
    <xf numFmtId="0" fontId="13" fillId="0" borderId="0" xfId="0" applyFont="1" applyFill="1" applyBorder="1" applyAlignment="1">
      <alignment horizontal="left"/>
    </xf>
    <xf numFmtId="2" fontId="4" fillId="0" borderId="0" xfId="0" applyNumberFormat="1" applyFont="1" applyAlignment="1" applyProtection="1">
      <alignment horizontal="left" indent="2"/>
      <protection locked="0"/>
    </xf>
    <xf numFmtId="0" fontId="13" fillId="10" borderId="12" xfId="0" applyFont="1" applyFill="1" applyBorder="1" applyAlignment="1">
      <alignment horizontal="center"/>
    </xf>
    <xf numFmtId="0" fontId="4" fillId="0" borderId="13" xfId="0" applyFont="1" applyBorder="1" applyAlignment="1" applyProtection="1">
      <alignment horizontal="left"/>
      <protection locked="0"/>
    </xf>
    <xf numFmtId="0" fontId="4" fillId="0" borderId="13" xfId="0" applyFont="1" applyBorder="1" applyAlignment="1" applyProtection="1">
      <alignment horizontal="center"/>
      <protection locked="0"/>
    </xf>
    <xf numFmtId="4" fontId="4" fillId="0" borderId="13" xfId="0" applyNumberFormat="1" applyFont="1" applyBorder="1" applyAlignment="1" applyProtection="1">
      <alignment/>
      <protection locked="0"/>
    </xf>
    <xf numFmtId="0" fontId="13" fillId="10" borderId="14" xfId="0" applyFont="1" applyFill="1" applyBorder="1" applyAlignment="1">
      <alignment horizontal="left"/>
    </xf>
    <xf numFmtId="0" fontId="13" fillId="10" borderId="15" xfId="0" applyFont="1" applyFill="1" applyBorder="1" applyAlignment="1">
      <alignment horizontal="left"/>
    </xf>
    <xf numFmtId="0" fontId="13" fillId="10" borderId="16" xfId="0" applyFont="1" applyFill="1" applyBorder="1" applyAlignment="1">
      <alignment horizontal="left"/>
    </xf>
    <xf numFmtId="0" fontId="14" fillId="0" borderId="17" xfId="0" applyFont="1" applyBorder="1" applyAlignment="1">
      <alignment/>
    </xf>
    <xf numFmtId="0" fontId="4" fillId="0" borderId="17" xfId="0" applyFont="1" applyBorder="1" applyAlignment="1">
      <alignment/>
    </xf>
    <xf numFmtId="178" fontId="4" fillId="0" borderId="17" xfId="0" applyNumberFormat="1" applyFont="1" applyFill="1" applyBorder="1" applyAlignment="1">
      <alignment/>
    </xf>
    <xf numFmtId="0" fontId="4" fillId="0" borderId="18" xfId="0" applyFont="1" applyFill="1" applyBorder="1" applyAlignment="1" applyProtection="1">
      <alignment horizontal="left" vertical="top"/>
      <protection locked="0"/>
    </xf>
    <xf numFmtId="0" fontId="4" fillId="0" borderId="17"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15" fillId="0" borderId="0" xfId="0" applyFont="1" applyAlignment="1">
      <alignment/>
    </xf>
    <xf numFmtId="178" fontId="4" fillId="0" borderId="20" xfId="0" applyNumberFormat="1" applyFont="1" applyFill="1" applyBorder="1" applyAlignment="1">
      <alignment/>
    </xf>
    <xf numFmtId="0" fontId="4" fillId="0" borderId="2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22" xfId="0" applyFont="1" applyFill="1" applyBorder="1" applyAlignment="1" applyProtection="1">
      <alignment horizontal="left" vertical="top"/>
      <protection locked="0"/>
    </xf>
    <xf numFmtId="180" fontId="4" fillId="0" borderId="1" xfId="0" applyNumberFormat="1" applyFont="1" applyBorder="1" applyAlignment="1" applyProtection="1">
      <alignment/>
      <protection locked="0"/>
    </xf>
    <xf numFmtId="178" fontId="4" fillId="0" borderId="0" xfId="0" applyNumberFormat="1" applyFont="1" applyFill="1" applyAlignment="1">
      <alignment/>
    </xf>
    <xf numFmtId="0" fontId="16" fillId="0" borderId="21"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protection locked="0"/>
    </xf>
    <xf numFmtId="0" fontId="16" fillId="0" borderId="22" xfId="0" applyFont="1" applyFill="1" applyBorder="1" applyAlignment="1" applyProtection="1">
      <alignment horizontal="left" vertical="top"/>
      <protection locked="0"/>
    </xf>
    <xf numFmtId="0" fontId="4" fillId="0" borderId="23" xfId="0" applyFont="1" applyBorder="1" applyAlignment="1">
      <alignment/>
    </xf>
    <xf numFmtId="178" fontId="4" fillId="0" borderId="24" xfId="0" applyNumberFormat="1" applyFont="1" applyFill="1" applyBorder="1" applyAlignment="1" applyProtection="1">
      <alignment/>
      <protection locked="0"/>
    </xf>
    <xf numFmtId="0" fontId="17" fillId="0" borderId="0" xfId="0" applyFont="1" applyAlignment="1">
      <alignment/>
    </xf>
    <xf numFmtId="178" fontId="17" fillId="0" borderId="0" xfId="0" applyNumberFormat="1" applyFont="1" applyFill="1" applyAlignment="1">
      <alignment/>
    </xf>
    <xf numFmtId="0" fontId="13" fillId="0" borderId="21"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22" xfId="0" applyFont="1" applyFill="1" applyBorder="1" applyAlignment="1" applyProtection="1">
      <alignment horizontal="left" vertical="top"/>
      <protection locked="0"/>
    </xf>
    <xf numFmtId="0" fontId="4" fillId="0" borderId="0" xfId="0" applyFont="1" applyAlignment="1">
      <alignment horizontal="center" vertical="top"/>
    </xf>
    <xf numFmtId="0" fontId="13" fillId="0" borderId="25" xfId="0" applyFont="1" applyFill="1" applyBorder="1" applyAlignment="1" applyProtection="1">
      <alignment horizontal="left" vertical="top"/>
      <protection locked="0"/>
    </xf>
    <xf numFmtId="0" fontId="13" fillId="0" borderId="26" xfId="0" applyFont="1" applyFill="1" applyBorder="1" applyAlignment="1" applyProtection="1">
      <alignment horizontal="left" vertical="top"/>
      <protection locked="0"/>
    </xf>
    <xf numFmtId="0" fontId="13" fillId="0" borderId="27" xfId="0" applyFont="1" applyFill="1" applyBorder="1" applyAlignment="1" applyProtection="1">
      <alignment horizontal="left" vertical="top"/>
      <protection locked="0"/>
    </xf>
    <xf numFmtId="0" fontId="13" fillId="0" borderId="0" xfId="0" applyFont="1" applyAlignment="1" applyProtection="1">
      <alignment horizontal="center" vertical="top"/>
      <protection locked="0"/>
    </xf>
    <xf numFmtId="0" fontId="4" fillId="0" borderId="0" xfId="0" applyFont="1" applyAlignment="1">
      <alignment horizontal="center"/>
    </xf>
    <xf numFmtId="0" fontId="4" fillId="0" borderId="0" xfId="0" applyFont="1" applyAlignment="1" applyProtection="1">
      <alignment horizontal="center"/>
      <protection locked="0"/>
    </xf>
    <xf numFmtId="0" fontId="18" fillId="0" borderId="0" xfId="0" applyFont="1" applyAlignment="1">
      <alignment horizontal="center"/>
    </xf>
    <xf numFmtId="0" fontId="19" fillId="0" borderId="0" xfId="0" applyFont="1" applyAlignment="1" applyProtection="1">
      <alignment horizontal="left"/>
      <protection locked="0"/>
    </xf>
    <xf numFmtId="0" fontId="20" fillId="0" borderId="0" xfId="0" applyFont="1" applyAlignment="1">
      <alignment horizontal="left"/>
    </xf>
    <xf numFmtId="0" fontId="21" fillId="0" borderId="0" xfId="0" applyFont="1" applyAlignment="1" applyProtection="1">
      <alignment horizontal="left"/>
      <protection locked="0"/>
    </xf>
    <xf numFmtId="0" fontId="21" fillId="0" borderId="0" xfId="0" applyFont="1" applyAlignment="1">
      <alignment/>
    </xf>
    <xf numFmtId="0" fontId="22" fillId="0" borderId="0" xfId="0" applyFont="1" applyFill="1" applyAlignment="1">
      <alignment horizontal="left"/>
    </xf>
    <xf numFmtId="14" fontId="21" fillId="0" borderId="0" xfId="0" applyNumberFormat="1" applyFont="1" applyBorder="1" applyAlignment="1" applyProtection="1">
      <alignment horizontal="center"/>
      <protection locked="0"/>
    </xf>
    <xf numFmtId="0" fontId="21" fillId="0" borderId="0" xfId="0" applyFont="1" applyAlignment="1" applyProtection="1">
      <alignment/>
      <protection locked="0"/>
    </xf>
    <xf numFmtId="0" fontId="21" fillId="0" borderId="0" xfId="0" applyFont="1" applyBorder="1" applyAlignment="1" applyProtection="1">
      <alignment horizontal="center"/>
      <protection locked="0"/>
    </xf>
    <xf numFmtId="0" fontId="22" fillId="0" borderId="0" xfId="0" applyFont="1" applyAlignment="1">
      <alignment/>
    </xf>
    <xf numFmtId="14" fontId="21" fillId="0" borderId="0" xfId="0" applyNumberFormat="1" applyFont="1" applyBorder="1" applyAlignment="1" applyProtection="1">
      <alignment horizontal="center"/>
      <protection/>
    </xf>
    <xf numFmtId="0" fontId="22" fillId="10" borderId="20" xfId="0" applyFont="1" applyFill="1" applyBorder="1" applyAlignment="1">
      <alignment horizontal="left"/>
    </xf>
    <xf numFmtId="0" fontId="22" fillId="10" borderId="26" xfId="0" applyFont="1" applyFill="1" applyBorder="1" applyAlignment="1">
      <alignment horizontal="center"/>
    </xf>
    <xf numFmtId="0" fontId="21" fillId="0" borderId="18" xfId="0" applyFont="1" applyBorder="1" applyAlignment="1" applyProtection="1">
      <alignment horizontal="left"/>
      <protection locked="0"/>
    </xf>
    <xf numFmtId="0" fontId="21" fillId="0" borderId="17"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0" borderId="28" xfId="0" applyFont="1" applyBorder="1" applyAlignment="1" applyProtection="1">
      <alignment horizontal="center"/>
      <protection locked="0"/>
    </xf>
    <xf numFmtId="4" fontId="4" fillId="0" borderId="22" xfId="0" applyNumberFormat="1" applyFont="1" applyBorder="1" applyAlignment="1" applyProtection="1">
      <alignment/>
      <protection locked="0"/>
    </xf>
    <xf numFmtId="0" fontId="21" fillId="0" borderId="21" xfId="0" applyFont="1" applyBorder="1" applyAlignment="1" applyProtection="1">
      <alignment horizontal="left"/>
      <protection locked="0"/>
    </xf>
    <xf numFmtId="0" fontId="21" fillId="0" borderId="0" xfId="0" applyFont="1" applyBorder="1" applyAlignment="1" applyProtection="1">
      <alignment horizontal="left"/>
      <protection locked="0"/>
    </xf>
    <xf numFmtId="0" fontId="21" fillId="0" borderId="22" xfId="0" applyFont="1" applyBorder="1" applyAlignment="1" applyProtection="1">
      <alignment horizontal="left"/>
      <protection locked="0"/>
    </xf>
    <xf numFmtId="0" fontId="21" fillId="0" borderId="13" xfId="0" applyFont="1" applyBorder="1" applyAlignment="1" applyProtection="1">
      <alignment horizontal="center"/>
      <protection locked="0"/>
    </xf>
    <xf numFmtId="0" fontId="21" fillId="0" borderId="25" xfId="0" applyFont="1" applyBorder="1" applyAlignment="1" applyProtection="1">
      <alignment horizontal="left"/>
      <protection locked="0"/>
    </xf>
    <xf numFmtId="0" fontId="21" fillId="0" borderId="26"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29" xfId="0" applyFont="1" applyBorder="1" applyAlignment="1" applyProtection="1">
      <alignment horizontal="center"/>
      <protection locked="0"/>
    </xf>
    <xf numFmtId="0" fontId="21" fillId="0" borderId="17" xfId="0" applyFont="1" applyBorder="1" applyAlignment="1">
      <alignment/>
    </xf>
    <xf numFmtId="0" fontId="23" fillId="0" borderId="17" xfId="0" applyFont="1" applyBorder="1" applyAlignment="1">
      <alignment/>
    </xf>
    <xf numFmtId="0" fontId="23" fillId="0" borderId="0" xfId="0" applyFont="1" applyBorder="1" applyAlignment="1">
      <alignment/>
    </xf>
    <xf numFmtId="0" fontId="21" fillId="0" borderId="30" xfId="0" applyFont="1" applyBorder="1" applyAlignment="1" applyProtection="1">
      <alignment horizontal="left" vertical="top"/>
      <protection locked="0"/>
    </xf>
    <xf numFmtId="0" fontId="21" fillId="0" borderId="31" xfId="0" applyFont="1" applyBorder="1" applyAlignment="1" applyProtection="1">
      <alignment horizontal="left" vertical="top"/>
      <protection locked="0"/>
    </xf>
    <xf numFmtId="0" fontId="21" fillId="0" borderId="32" xfId="0" applyFont="1" applyBorder="1" applyAlignment="1" applyProtection="1">
      <alignment horizontal="left" vertical="top"/>
      <protection locked="0"/>
    </xf>
    <xf numFmtId="0" fontId="24" fillId="0" borderId="0" xfId="0" applyFont="1" applyAlignment="1">
      <alignment/>
    </xf>
    <xf numFmtId="0" fontId="21" fillId="0" borderId="33"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21" fillId="0" borderId="34" xfId="0" applyFont="1" applyBorder="1" applyAlignment="1" applyProtection="1">
      <alignment horizontal="left" vertical="top"/>
      <protection locked="0"/>
    </xf>
    <xf numFmtId="0" fontId="21" fillId="0" borderId="23" xfId="0" applyFont="1" applyBorder="1" applyAlignment="1">
      <alignment/>
    </xf>
    <xf numFmtId="0" fontId="25" fillId="0" borderId="33" xfId="0" applyFont="1" applyBorder="1" applyAlignment="1" applyProtection="1">
      <alignment horizontal="left" vertical="top"/>
      <protection locked="0"/>
    </xf>
    <xf numFmtId="0" fontId="25" fillId="0" borderId="0" xfId="0" applyFont="1" applyBorder="1" applyAlignment="1" applyProtection="1">
      <alignment horizontal="left" vertical="top"/>
      <protection locked="0"/>
    </xf>
    <xf numFmtId="0" fontId="25" fillId="0" borderId="34" xfId="0" applyFont="1" applyBorder="1" applyAlignment="1" applyProtection="1">
      <alignment horizontal="left" vertical="top"/>
      <protection locked="0"/>
    </xf>
    <xf numFmtId="0" fontId="26" fillId="0" borderId="0" xfId="0" applyFont="1" applyAlignment="1">
      <alignment/>
    </xf>
    <xf numFmtId="0" fontId="22" fillId="0" borderId="33"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34" xfId="0" applyFont="1" applyBorder="1" applyAlignment="1" applyProtection="1">
      <alignment horizontal="left" vertical="top"/>
      <protection locked="0"/>
    </xf>
    <xf numFmtId="0" fontId="21" fillId="0" borderId="0" xfId="0" applyFont="1" applyAlignment="1">
      <alignment horizontal="center" vertical="top"/>
    </xf>
    <xf numFmtId="0" fontId="22" fillId="0" borderId="0" xfId="0" applyFont="1" applyAlignment="1" applyProtection="1">
      <alignment horizontal="center" vertical="top"/>
      <protection locked="0"/>
    </xf>
    <xf numFmtId="0" fontId="21" fillId="0" borderId="35" xfId="0" applyFont="1" applyBorder="1" applyAlignment="1" applyProtection="1">
      <alignment horizontal="left" vertical="top"/>
      <protection locked="0"/>
    </xf>
    <xf numFmtId="0" fontId="21" fillId="0" borderId="20" xfId="0" applyFont="1" applyBorder="1" applyAlignment="1" applyProtection="1">
      <alignment horizontal="left" vertical="top"/>
      <protection locked="0"/>
    </xf>
    <xf numFmtId="0" fontId="21" fillId="0" borderId="36" xfId="0" applyFont="1" applyBorder="1" applyAlignment="1" applyProtection="1">
      <alignment horizontal="left" vertical="top"/>
      <protection locked="0"/>
    </xf>
    <xf numFmtId="0" fontId="21" fillId="0" borderId="0" xfId="0" applyFont="1" applyAlignment="1">
      <alignment horizontal="center"/>
    </xf>
    <xf numFmtId="0" fontId="21" fillId="0" borderId="0" xfId="0" applyFont="1" applyAlignment="1" applyProtection="1">
      <alignment horizontal="center"/>
      <protection locked="0"/>
    </xf>
    <xf numFmtId="0" fontId="27" fillId="0" borderId="0" xfId="0" applyFont="1" applyAlignment="1">
      <alignment horizontal="center"/>
    </xf>
    <xf numFmtId="0" fontId="28" fillId="0" borderId="0" xfId="0" applyFont="1" applyAlignment="1" applyProtection="1">
      <alignment vertical="center"/>
      <protection locked="0"/>
    </xf>
    <xf numFmtId="0" fontId="29" fillId="0" borderId="0" xfId="0" applyFont="1" applyAlignment="1">
      <alignment horizontal="right"/>
    </xf>
    <xf numFmtId="0" fontId="0" fillId="0" borderId="0" xfId="0" applyAlignment="1" applyProtection="1">
      <alignment horizontal="left"/>
      <protection locked="0"/>
    </xf>
    <xf numFmtId="0" fontId="0" fillId="0" borderId="0" xfId="0" applyAlignment="1" applyProtection="1">
      <alignment horizontal="left" indent="1"/>
      <protection locked="0"/>
    </xf>
    <xf numFmtId="0" fontId="30" fillId="0" borderId="0" xfId="0" applyFont="1" applyFill="1" applyAlignment="1">
      <alignment horizontal="left"/>
    </xf>
    <xf numFmtId="14" fontId="0" fillId="0" borderId="12" xfId="0" applyNumberFormat="1" applyFill="1" applyBorder="1" applyAlignment="1" applyProtection="1">
      <alignment horizontal="center"/>
      <protection locked="0"/>
    </xf>
    <xf numFmtId="0" fontId="0" fillId="0" borderId="12" xfId="0" applyBorder="1" applyAlignment="1" applyProtection="1">
      <alignment horizontal="center"/>
      <protection locked="0"/>
    </xf>
    <xf numFmtId="0" fontId="30" fillId="0" borderId="0" xfId="0" applyFont="1" applyAlignment="1">
      <alignment/>
    </xf>
    <xf numFmtId="0" fontId="0" fillId="0" borderId="0" xfId="0" applyBorder="1" applyAlignment="1" applyProtection="1">
      <alignment horizontal="center"/>
      <protection locked="0"/>
    </xf>
    <xf numFmtId="14" fontId="0" fillId="0" borderId="0" xfId="0" applyNumberFormat="1" applyBorder="1" applyAlignment="1">
      <alignment horizontal="center"/>
    </xf>
    <xf numFmtId="0" fontId="31" fillId="20" borderId="0" xfId="0" applyFont="1" applyFill="1" applyBorder="1" applyAlignment="1">
      <alignment horizontal="center"/>
    </xf>
    <xf numFmtId="0" fontId="0" fillId="0" borderId="12" xfId="0" applyBorder="1" applyAlignment="1" applyProtection="1">
      <alignment horizontal="left" indent="1"/>
      <protection locked="0"/>
    </xf>
    <xf numFmtId="0" fontId="0" fillId="0" borderId="12" xfId="0" applyBorder="1" applyAlignment="1">
      <alignment/>
    </xf>
    <xf numFmtId="0" fontId="32" fillId="20" borderId="37" xfId="0" applyFont="1" applyFill="1" applyBorder="1" applyAlignment="1">
      <alignment horizontal="center"/>
    </xf>
    <xf numFmtId="0" fontId="32" fillId="20" borderId="38" xfId="0" applyFont="1" applyFill="1" applyBorder="1" applyAlignment="1">
      <alignment horizontal="left" indent="1"/>
    </xf>
    <xf numFmtId="0" fontId="32" fillId="20" borderId="37" xfId="0" applyFont="1" applyFill="1" applyBorder="1" applyAlignment="1">
      <alignment horizontal="left" indent="1"/>
    </xf>
    <xf numFmtId="0" fontId="32" fillId="20" borderId="18" xfId="0" applyFont="1" applyFill="1" applyBorder="1" applyAlignment="1">
      <alignment horizontal="center" shrinkToFit="1"/>
    </xf>
    <xf numFmtId="0" fontId="32" fillId="20" borderId="19" xfId="0" applyFont="1" applyFill="1" applyBorder="1" applyAlignment="1">
      <alignment horizontal="center" shrinkToFit="1"/>
    </xf>
    <xf numFmtId="0" fontId="32" fillId="20" borderId="37" xfId="0" applyFont="1" applyFill="1" applyBorder="1" applyAlignment="1">
      <alignment horizontal="center" shrinkToFit="1"/>
    </xf>
    <xf numFmtId="0" fontId="0" fillId="21" borderId="12" xfId="0" applyFill="1" applyBorder="1" applyAlignment="1">
      <alignment horizontal="left" vertical="center"/>
    </xf>
    <xf numFmtId="0" fontId="0" fillId="21" borderId="12" xfId="0" applyFill="1" applyBorder="1" applyAlignment="1" applyProtection="1">
      <alignment horizontal="left" vertical="top" wrapText="1"/>
      <protection locked="0"/>
    </xf>
    <xf numFmtId="0" fontId="0" fillId="21" borderId="12" xfId="0" applyFill="1" applyBorder="1" applyAlignment="1" applyProtection="1">
      <alignment horizontal="center" vertical="top" wrapText="1"/>
      <protection locked="0"/>
    </xf>
    <xf numFmtId="0" fontId="0" fillId="21" borderId="12" xfId="0" applyFill="1" applyBorder="1" applyAlignment="1" applyProtection="1">
      <alignment horizontal="center" vertical="center" wrapText="1"/>
      <protection locked="0"/>
    </xf>
    <xf numFmtId="0" fontId="0" fillId="21" borderId="12" xfId="0" applyFill="1" applyBorder="1" applyAlignment="1">
      <alignment horizontal="center" vertical="center"/>
    </xf>
    <xf numFmtId="0" fontId="0" fillId="0" borderId="12"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2" xfId="0" applyBorder="1" applyAlignment="1" applyProtection="1">
      <alignment horizontal="left" vertical="top" wrapText="1"/>
      <protection locked="0"/>
    </xf>
    <xf numFmtId="181" fontId="0" fillId="0" borderId="12" xfId="22" applyNumberFormat="1"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29" xfId="0" applyBorder="1" applyAlignment="1">
      <alignment horizontal="center" vertical="center"/>
    </xf>
    <xf numFmtId="0" fontId="0" fillId="22" borderId="13" xfId="0" applyFill="1" applyBorder="1" applyAlignment="1">
      <alignment horizontal="center"/>
    </xf>
    <xf numFmtId="0" fontId="0" fillId="21" borderId="21" xfId="0" applyFill="1" applyBorder="1" applyAlignment="1" applyProtection="1">
      <alignment horizontal="left" wrapText="1" indent="1"/>
      <protection locked="0"/>
    </xf>
    <xf numFmtId="0" fontId="0" fillId="21" borderId="22" xfId="0" applyFill="1" applyBorder="1" applyAlignment="1" applyProtection="1">
      <alignment horizontal="left" wrapText="1" indent="1"/>
      <protection locked="0"/>
    </xf>
    <xf numFmtId="181" fontId="0" fillId="21" borderId="18" xfId="22" applyNumberFormat="1" applyFont="1" applyFill="1" applyBorder="1" applyAlignment="1" applyProtection="1">
      <alignment horizontal="center"/>
      <protection locked="0"/>
    </xf>
    <xf numFmtId="181" fontId="0" fillId="21" borderId="19" xfId="22" applyNumberFormat="1" applyFont="1" applyFill="1" applyBorder="1" applyAlignment="1" applyProtection="1">
      <alignment horizontal="center"/>
      <protection locked="0"/>
    </xf>
    <xf numFmtId="0" fontId="0" fillId="21" borderId="18" xfId="0" applyFont="1" applyFill="1" applyBorder="1" applyAlignment="1" applyProtection="1">
      <alignment horizontal="center"/>
      <protection locked="0"/>
    </xf>
    <xf numFmtId="0" fontId="0" fillId="21" borderId="19" xfId="0" applyFont="1" applyFill="1" applyBorder="1" applyAlignment="1" applyProtection="1">
      <alignment horizontal="center"/>
      <protection locked="0"/>
    </xf>
    <xf numFmtId="0" fontId="0" fillId="0" borderId="21" xfId="0" applyBorder="1" applyAlignment="1" applyProtection="1">
      <alignment horizontal="left" wrapText="1" indent="1"/>
      <protection locked="0"/>
    </xf>
    <xf numFmtId="0" fontId="0" fillId="0" borderId="22" xfId="0" applyBorder="1" applyAlignment="1" applyProtection="1">
      <alignment horizontal="left" wrapText="1" indent="1"/>
      <protection locked="0"/>
    </xf>
    <xf numFmtId="179" fontId="0" fillId="0" borderId="21" xfId="22" applyNumberFormat="1" applyFont="1" applyBorder="1" applyAlignment="1" applyProtection="1">
      <alignment horizontal="center"/>
      <protection locked="0"/>
    </xf>
    <xf numFmtId="179" fontId="0" fillId="0" borderId="22" xfId="22" applyNumberFormat="1" applyFont="1" applyBorder="1" applyAlignment="1" applyProtection="1">
      <alignment horizontal="center"/>
      <protection locked="0"/>
    </xf>
    <xf numFmtId="0" fontId="0" fillId="0" borderId="21" xfId="0" applyBorder="1" applyAlignment="1">
      <alignment horizontal="center"/>
    </xf>
    <xf numFmtId="0" fontId="0" fillId="0" borderId="22" xfId="0" applyBorder="1" applyAlignment="1">
      <alignment horizontal="center"/>
    </xf>
    <xf numFmtId="0" fontId="0" fillId="0" borderId="21"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79" fontId="0" fillId="0" borderId="25" xfId="22" applyNumberFormat="1" applyFont="1" applyBorder="1" applyAlignment="1" applyProtection="1">
      <alignment horizontal="center"/>
      <protection locked="0"/>
    </xf>
    <xf numFmtId="179" fontId="0" fillId="0" borderId="27" xfId="22" applyNumberFormat="1" applyFont="1" applyBorder="1" applyAlignment="1" applyProtection="1">
      <alignment horizontal="center"/>
      <protection locked="0"/>
    </xf>
    <xf numFmtId="179" fontId="0" fillId="0" borderId="25" xfId="22" applyNumberFormat="1" applyFont="1" applyBorder="1" applyAlignment="1" applyProtection="1">
      <alignment horizontal="center"/>
      <protection/>
    </xf>
    <xf numFmtId="179" fontId="0" fillId="0" borderId="27" xfId="22" applyNumberFormat="1" applyFont="1" applyBorder="1" applyAlignment="1" applyProtection="1">
      <alignment horizontal="center"/>
      <protection/>
    </xf>
    <xf numFmtId="0" fontId="33" fillId="0" borderId="0" xfId="0" applyFont="1" applyBorder="1" applyAlignment="1">
      <alignment/>
    </xf>
    <xf numFmtId="0" fontId="0" fillId="0" borderId="0" xfId="0" applyFont="1" applyBorder="1" applyAlignment="1">
      <alignment/>
    </xf>
    <xf numFmtId="182" fontId="0" fillId="0" borderId="0" xfId="0" applyNumberFormat="1" applyFill="1" applyBorder="1" applyAlignment="1">
      <alignment/>
    </xf>
    <xf numFmtId="0" fontId="0" fillId="0" borderId="0" xfId="0" applyBorder="1" applyAlignment="1" applyProtection="1">
      <alignment horizontal="left" vertical="top"/>
      <protection locked="0"/>
    </xf>
    <xf numFmtId="0" fontId="34" fillId="0" borderId="0" xfId="0" applyFont="1" applyAlignment="1">
      <alignment/>
    </xf>
    <xf numFmtId="180" fontId="0" fillId="0" borderId="0" xfId="0" applyNumberFormat="1" applyBorder="1" applyAlignment="1" applyProtection="1">
      <alignment/>
      <protection locked="0"/>
    </xf>
    <xf numFmtId="182" fontId="0" fillId="0" borderId="0" xfId="0" applyNumberFormat="1" applyFill="1" applyBorder="1" applyAlignment="1" applyProtection="1">
      <alignment/>
      <protection locked="0"/>
    </xf>
    <xf numFmtId="0" fontId="0" fillId="0" borderId="0" xfId="0" applyAlignment="1">
      <alignment horizontal="center"/>
    </xf>
    <xf numFmtId="0" fontId="12" fillId="0" borderId="0" xfId="24" applyAlignment="1" applyProtection="1">
      <alignment horizontal="center"/>
      <protection locked="0"/>
    </xf>
    <xf numFmtId="0" fontId="0" fillId="0" borderId="0" xfId="0" applyAlignment="1" applyProtection="1">
      <alignment horizontal="center"/>
      <protection locked="0"/>
    </xf>
    <xf numFmtId="0" fontId="35" fillId="0" borderId="0" xfId="0" applyFont="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Normal_bla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Hyperlink_blank" xfId="55"/>
    <cellStyle name="强调文字颜色 4" xfId="56"/>
    <cellStyle name="20% - 强调文字颜色 4" xfId="57"/>
    <cellStyle name="Normal 2"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dxfs count="1">
    <dxf>
      <fill>
        <patternFill patternType="solid">
          <fgColor indexed="65"/>
          <bgColor rgb="FFF0F0F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hyperlink" Target="http://www.vertex42.com/ExcelTemplates/quote-template.html" TargetMode="External" /><Relationship Id="rId6" Type="http://schemas.openxmlformats.org/officeDocument/2006/relationships/hyperlink" Target="http://www.vertex42.com/ExcelTemplates/quote-template.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hyperlink" Target="http://www.vertex42.com/ExcelTemplates/quote-template.html" TargetMode="External" /><Relationship Id="rId6" Type="http://schemas.openxmlformats.org/officeDocument/2006/relationships/hyperlink" Target="http://www.vertex42.com/ExcelTemplates/quote-template.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hyperlink" Target="http://www.vertex42.com/ExcelTemplates/quote-template.html" TargetMode="External" /><Relationship Id="rId6" Type="http://schemas.openxmlformats.org/officeDocument/2006/relationships/hyperlink" Target="http://www.vertex42.com/ExcelTemplates/quote-template.html"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171450</xdr:rowOff>
    </xdr:from>
    <xdr:to>
      <xdr:col>9</xdr:col>
      <xdr:colOff>114300</xdr:colOff>
      <xdr:row>0</xdr:row>
      <xdr:rowOff>428625</xdr:rowOff>
    </xdr:to>
    <xdr:pic>
      <xdr:nvPicPr>
        <xdr:cNvPr id="1" name="Picture 185">
          <a:hlinkClick r:id="rId3"/>
        </xdr:cNvPr>
        <xdr:cNvPicPr preferRelativeResize="1">
          <a:picLocks noChangeAspect="1"/>
        </xdr:cNvPicPr>
      </xdr:nvPicPr>
      <xdr:blipFill>
        <a:blip r:embed="rId1"/>
        <a:stretch>
          <a:fillRect/>
        </a:stretch>
      </xdr:blipFill>
      <xdr:spPr>
        <a:xfrm>
          <a:off x="9191625" y="171450"/>
          <a:ext cx="1171575" cy="257175"/>
        </a:xfrm>
        <a:prstGeom prst="rect">
          <a:avLst/>
        </a:prstGeom>
        <a:noFill/>
        <a:ln w="9525" cmpd="sng">
          <a:noFill/>
        </a:ln>
      </xdr:spPr>
    </xdr:pic>
    <xdr:clientData/>
  </xdr:twoCellAnchor>
  <xdr:twoCellAnchor editAs="oneCell">
    <xdr:from>
      <xdr:col>8</xdr:col>
      <xdr:colOff>0</xdr:colOff>
      <xdr:row>7</xdr:row>
      <xdr:rowOff>0</xdr:rowOff>
    </xdr:from>
    <xdr:to>
      <xdr:col>11</xdr:col>
      <xdr:colOff>581025</xdr:colOff>
      <xdr:row>12</xdr:row>
      <xdr:rowOff>76200</xdr:rowOff>
    </xdr:to>
    <xdr:pic>
      <xdr:nvPicPr>
        <xdr:cNvPr id="2" name="Picture 186">
          <a:hlinkClick r:id="rId6"/>
        </xdr:cNvPr>
        <xdr:cNvPicPr preferRelativeResize="1">
          <a:picLocks noChangeAspect="1"/>
        </xdr:cNvPicPr>
      </xdr:nvPicPr>
      <xdr:blipFill>
        <a:blip r:embed="rId4"/>
        <a:stretch>
          <a:fillRect/>
        </a:stretch>
      </xdr:blipFill>
      <xdr:spPr>
        <a:xfrm>
          <a:off x="9191625" y="1571625"/>
          <a:ext cx="285750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180975</xdr:rowOff>
    </xdr:from>
    <xdr:to>
      <xdr:col>8</xdr:col>
      <xdr:colOff>114300</xdr:colOff>
      <xdr:row>0</xdr:row>
      <xdr:rowOff>438150</xdr:rowOff>
    </xdr:to>
    <xdr:pic>
      <xdr:nvPicPr>
        <xdr:cNvPr id="1" name="Picture 180">
          <a:hlinkClick r:id="rId3"/>
        </xdr:cNvPr>
        <xdr:cNvPicPr preferRelativeResize="1">
          <a:picLocks noChangeAspect="1"/>
        </xdr:cNvPicPr>
      </xdr:nvPicPr>
      <xdr:blipFill>
        <a:blip r:embed="rId1"/>
        <a:stretch>
          <a:fillRect/>
        </a:stretch>
      </xdr:blipFill>
      <xdr:spPr>
        <a:xfrm>
          <a:off x="6838950" y="180975"/>
          <a:ext cx="1171575" cy="257175"/>
        </a:xfrm>
        <a:prstGeom prst="rect">
          <a:avLst/>
        </a:prstGeom>
        <a:noFill/>
        <a:ln w="9525" cmpd="sng">
          <a:noFill/>
        </a:ln>
      </xdr:spPr>
    </xdr:pic>
    <xdr:clientData/>
  </xdr:twoCellAnchor>
  <xdr:twoCellAnchor editAs="oneCell">
    <xdr:from>
      <xdr:col>7</xdr:col>
      <xdr:colOff>0</xdr:colOff>
      <xdr:row>7</xdr:row>
      <xdr:rowOff>0</xdr:rowOff>
    </xdr:from>
    <xdr:to>
      <xdr:col>10</xdr:col>
      <xdr:colOff>581025</xdr:colOff>
      <xdr:row>12</xdr:row>
      <xdr:rowOff>95250</xdr:rowOff>
    </xdr:to>
    <xdr:pic>
      <xdr:nvPicPr>
        <xdr:cNvPr id="2" name="Picture 181">
          <a:hlinkClick r:id="rId6"/>
        </xdr:cNvPr>
        <xdr:cNvPicPr preferRelativeResize="1">
          <a:picLocks noChangeAspect="1"/>
        </xdr:cNvPicPr>
      </xdr:nvPicPr>
      <xdr:blipFill>
        <a:blip r:embed="rId4"/>
        <a:stretch>
          <a:fillRect/>
        </a:stretch>
      </xdr:blipFill>
      <xdr:spPr>
        <a:xfrm>
          <a:off x="6838950" y="1581150"/>
          <a:ext cx="285750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95250</xdr:rowOff>
    </xdr:from>
    <xdr:to>
      <xdr:col>8</xdr:col>
      <xdr:colOff>114300</xdr:colOff>
      <xdr:row>0</xdr:row>
      <xdr:rowOff>352425</xdr:rowOff>
    </xdr:to>
    <xdr:pic>
      <xdr:nvPicPr>
        <xdr:cNvPr id="1" name="Picture 180">
          <a:hlinkClick r:id="rId3"/>
        </xdr:cNvPr>
        <xdr:cNvPicPr preferRelativeResize="1">
          <a:picLocks noChangeAspect="1"/>
        </xdr:cNvPicPr>
      </xdr:nvPicPr>
      <xdr:blipFill>
        <a:blip r:embed="rId1"/>
        <a:stretch>
          <a:fillRect/>
        </a:stretch>
      </xdr:blipFill>
      <xdr:spPr>
        <a:xfrm>
          <a:off x="6838950" y="95250"/>
          <a:ext cx="1171575" cy="257175"/>
        </a:xfrm>
        <a:prstGeom prst="rect">
          <a:avLst/>
        </a:prstGeom>
        <a:noFill/>
        <a:ln w="9525" cmpd="sng">
          <a:noFill/>
        </a:ln>
      </xdr:spPr>
    </xdr:pic>
    <xdr:clientData/>
  </xdr:twoCellAnchor>
  <xdr:twoCellAnchor editAs="oneCell">
    <xdr:from>
      <xdr:col>7</xdr:col>
      <xdr:colOff>0</xdr:colOff>
      <xdr:row>8</xdr:row>
      <xdr:rowOff>0</xdr:rowOff>
    </xdr:from>
    <xdr:to>
      <xdr:col>10</xdr:col>
      <xdr:colOff>581025</xdr:colOff>
      <xdr:row>13</xdr:row>
      <xdr:rowOff>95250</xdr:rowOff>
    </xdr:to>
    <xdr:pic>
      <xdr:nvPicPr>
        <xdr:cNvPr id="2" name="Picture 181">
          <a:hlinkClick r:id="rId6"/>
        </xdr:cNvPr>
        <xdr:cNvPicPr preferRelativeResize="1">
          <a:picLocks noChangeAspect="1"/>
        </xdr:cNvPicPr>
      </xdr:nvPicPr>
      <xdr:blipFill>
        <a:blip r:embed="rId4"/>
        <a:stretch>
          <a:fillRect/>
        </a:stretch>
      </xdr:blipFill>
      <xdr:spPr>
        <a:xfrm>
          <a:off x="6838950" y="1685925"/>
          <a:ext cx="28575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92"/>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quote-template.html" TargetMode="External" /><Relationship Id="rId2" Type="http://schemas.openxmlformats.org/officeDocument/2006/relationships/hyperlink" Target="mailto:igebio@163.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quote-template.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quote-template.html"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showGridLines="0" tabSelected="1" workbookViewId="0" topLeftCell="A1">
      <selection activeCell="C5" sqref="C5"/>
    </sheetView>
  </sheetViews>
  <sheetFormatPr defaultColWidth="9.140625" defaultRowHeight="15"/>
  <cols>
    <col min="1" max="1" width="27.7109375" style="0" customWidth="1"/>
    <col min="2" max="2" width="41.57421875" style="0" customWidth="1"/>
    <col min="3" max="3" width="12.140625" style="0" customWidth="1"/>
    <col min="4" max="4" width="18.140625" style="0" customWidth="1"/>
    <col min="5" max="5" width="7.57421875" style="0" customWidth="1"/>
    <col min="6" max="6" width="12.28125" style="0" customWidth="1"/>
    <col min="7" max="7" width="9.28125" style="0" customWidth="1"/>
    <col min="9" max="9" width="15.8515625" style="0" customWidth="1"/>
  </cols>
  <sheetData>
    <row r="1" spans="1:7" ht="33.75">
      <c r="A1" s="117" t="s">
        <v>0</v>
      </c>
      <c r="B1" s="117"/>
      <c r="F1" s="118" t="s">
        <v>1</v>
      </c>
      <c r="G1" s="118"/>
    </row>
    <row r="2" spans="2:9" ht="15">
      <c r="B2" s="119"/>
      <c r="C2" s="119"/>
      <c r="I2" s="17" t="s">
        <v>2</v>
      </c>
    </row>
    <row r="3" spans="1:9" ht="15">
      <c r="A3" s="120" t="s">
        <v>3</v>
      </c>
      <c r="F3" s="121" t="s">
        <v>4</v>
      </c>
      <c r="G3" s="122"/>
      <c r="I3" s="21" t="s">
        <v>5</v>
      </c>
    </row>
    <row r="4" spans="1:7" ht="15">
      <c r="A4" s="120" t="s">
        <v>6</v>
      </c>
      <c r="F4" s="121" t="s">
        <v>7</v>
      </c>
      <c r="G4" s="123"/>
    </row>
    <row r="5" spans="1:7" ht="15">
      <c r="A5" s="120" t="s">
        <v>8</v>
      </c>
      <c r="F5" s="124"/>
      <c r="G5" s="125"/>
    </row>
    <row r="6" spans="1:9" ht="15">
      <c r="A6" s="120" t="s">
        <v>9</v>
      </c>
      <c r="F6" s="124"/>
      <c r="G6" s="126"/>
      <c r="I6" s="23" t="s">
        <v>10</v>
      </c>
    </row>
    <row r="7" spans="1:7" ht="15">
      <c r="A7" s="120" t="s">
        <v>11</v>
      </c>
      <c r="G7" s="126"/>
    </row>
    <row r="9" spans="1:2" ht="16.5">
      <c r="A9" s="127" t="s">
        <v>12</v>
      </c>
      <c r="B9" s="127"/>
    </row>
    <row r="10" spans="1:2" ht="15">
      <c r="A10" s="128" t="s">
        <v>13</v>
      </c>
      <c r="B10" s="129"/>
    </row>
    <row r="11" spans="1:2" ht="15">
      <c r="A11" s="128" t="s">
        <v>14</v>
      </c>
      <c r="B11" s="129"/>
    </row>
    <row r="12" spans="1:2" ht="15">
      <c r="A12" s="128" t="s">
        <v>15</v>
      </c>
      <c r="B12" s="129"/>
    </row>
    <row r="13" spans="1:2" ht="15">
      <c r="A13" s="128" t="s">
        <v>16</v>
      </c>
      <c r="B13" s="129"/>
    </row>
    <row r="14" spans="1:2" ht="15">
      <c r="A14" s="128" t="s">
        <v>17</v>
      </c>
      <c r="B14" s="129"/>
    </row>
    <row r="16" spans="1:7" ht="15">
      <c r="A16" s="130" t="s">
        <v>18</v>
      </c>
      <c r="B16" s="131" t="s">
        <v>19</v>
      </c>
      <c r="C16" s="132"/>
      <c r="D16" s="133" t="s">
        <v>20</v>
      </c>
      <c r="E16" s="134"/>
      <c r="F16" s="135" t="s">
        <v>21</v>
      </c>
      <c r="G16" s="135"/>
    </row>
    <row r="17" spans="1:7" ht="49.5" customHeight="1">
      <c r="A17" s="136" t="s">
        <v>22</v>
      </c>
      <c r="B17" s="137" t="s">
        <v>23</v>
      </c>
      <c r="C17" s="137"/>
      <c r="D17" s="138"/>
      <c r="E17" s="138"/>
      <c r="F17" s="139"/>
      <c r="G17" s="139"/>
    </row>
    <row r="18" spans="1:7" ht="56.25" customHeight="1">
      <c r="A18" s="140" t="s">
        <v>24</v>
      </c>
      <c r="B18" s="137" t="s">
        <v>25</v>
      </c>
      <c r="C18" s="137"/>
      <c r="D18" s="138"/>
      <c r="E18" s="138"/>
      <c r="F18" s="139"/>
      <c r="G18" s="139"/>
    </row>
    <row r="19" spans="1:7" ht="19.5" customHeight="1">
      <c r="A19" s="141" t="s">
        <v>26</v>
      </c>
      <c r="B19" s="142" t="s">
        <v>27</v>
      </c>
      <c r="C19" s="143"/>
      <c r="D19" s="143"/>
      <c r="E19" s="143"/>
      <c r="F19" s="143"/>
      <c r="G19" s="144"/>
    </row>
    <row r="20" spans="1:7" ht="25.5" customHeight="1">
      <c r="A20" s="145" t="s">
        <v>28</v>
      </c>
      <c r="B20" s="146" t="s">
        <v>29</v>
      </c>
      <c r="C20" s="146"/>
      <c r="D20" s="147"/>
      <c r="E20" s="147"/>
      <c r="F20" s="148"/>
      <c r="G20" s="148"/>
    </row>
    <row r="21" spans="1:7" ht="15">
      <c r="A21" s="149"/>
      <c r="B21" s="146"/>
      <c r="C21" s="146"/>
      <c r="D21" s="147"/>
      <c r="E21" s="147"/>
      <c r="F21" s="148"/>
      <c r="G21" s="148"/>
    </row>
    <row r="22" spans="1:9" ht="15">
      <c r="A22" s="149"/>
      <c r="B22" s="146"/>
      <c r="C22" s="146"/>
      <c r="D22" s="147"/>
      <c r="E22" s="147"/>
      <c r="F22" s="148"/>
      <c r="G22" s="148"/>
      <c r="I22" s="23" t="s">
        <v>30</v>
      </c>
    </row>
    <row r="23" spans="1:7" ht="18.75" customHeight="1">
      <c r="A23" s="150"/>
      <c r="B23" s="146"/>
      <c r="C23" s="146"/>
      <c r="D23" s="147"/>
      <c r="E23" s="147"/>
      <c r="F23" s="148"/>
      <c r="G23" s="148"/>
    </row>
    <row r="24" spans="1:7" ht="15">
      <c r="A24" s="151" t="s">
        <v>31</v>
      </c>
      <c r="B24" s="152" t="s">
        <v>32</v>
      </c>
      <c r="C24" s="153"/>
      <c r="D24" s="154"/>
      <c r="E24" s="155"/>
      <c r="F24" s="156"/>
      <c r="G24" s="157"/>
    </row>
    <row r="25" spans="1:7" ht="16.5" customHeight="1">
      <c r="A25" s="149" t="s">
        <v>33</v>
      </c>
      <c r="B25" s="158" t="s">
        <v>34</v>
      </c>
      <c r="C25" s="159"/>
      <c r="D25" s="160"/>
      <c r="E25" s="161"/>
      <c r="F25" s="162"/>
      <c r="G25" s="163"/>
    </row>
    <row r="26" spans="1:7" ht="18.75" customHeight="1">
      <c r="A26" s="149"/>
      <c r="B26" s="158" t="s">
        <v>35</v>
      </c>
      <c r="C26" s="159"/>
      <c r="D26" s="160"/>
      <c r="E26" s="161"/>
      <c r="F26" s="164"/>
      <c r="G26" s="165"/>
    </row>
    <row r="27" spans="1:7" ht="15" customHeight="1">
      <c r="A27" s="149"/>
      <c r="B27" s="166" t="s">
        <v>36</v>
      </c>
      <c r="C27" s="167"/>
      <c r="D27" s="160"/>
      <c r="E27" s="161"/>
      <c r="F27" s="164"/>
      <c r="G27" s="165"/>
    </row>
    <row r="28" spans="1:7" ht="15">
      <c r="A28" s="149"/>
      <c r="B28" s="166"/>
      <c r="C28" s="167"/>
      <c r="D28" s="168"/>
      <c r="E28" s="169"/>
      <c r="F28" s="168"/>
      <c r="G28" s="169"/>
    </row>
    <row r="29" spans="1:7" ht="65.25" customHeight="1">
      <c r="A29" s="150"/>
      <c r="B29" s="170"/>
      <c r="C29" s="171"/>
      <c r="D29" s="172"/>
      <c r="E29" s="173"/>
      <c r="F29" s="174"/>
      <c r="G29" s="175"/>
    </row>
    <row r="30" spans="2:9" ht="16.5">
      <c r="B30" s="176"/>
      <c r="C30" s="176"/>
      <c r="D30" s="176"/>
      <c r="E30" s="176"/>
      <c r="F30" s="177"/>
      <c r="G30" s="178"/>
      <c r="I30" s="23" t="s">
        <v>37</v>
      </c>
    </row>
    <row r="31" spans="2:9" ht="16.5">
      <c r="B31" s="179"/>
      <c r="C31" s="179"/>
      <c r="D31" s="180"/>
      <c r="E31" s="180"/>
      <c r="F31" s="177"/>
      <c r="G31" s="181"/>
      <c r="I31" s="23" t="s">
        <v>38</v>
      </c>
    </row>
    <row r="32" spans="2:7" ht="16.5">
      <c r="B32" s="179"/>
      <c r="C32" s="179"/>
      <c r="D32" s="180"/>
      <c r="E32" s="180"/>
      <c r="F32" s="177"/>
      <c r="G32" s="178"/>
    </row>
    <row r="33" spans="2:9" ht="16.5">
      <c r="B33" s="179"/>
      <c r="C33" s="179"/>
      <c r="D33" s="180"/>
      <c r="E33" s="180"/>
      <c r="F33" s="177"/>
      <c r="G33" s="182"/>
      <c r="I33" s="23" t="s">
        <v>39</v>
      </c>
    </row>
    <row r="34" spans="2:7" ht="15">
      <c r="B34" s="183" t="s">
        <v>40</v>
      </c>
      <c r="C34" s="183"/>
      <c r="D34" s="183"/>
      <c r="E34" s="183"/>
      <c r="F34" s="183"/>
      <c r="G34" s="183"/>
    </row>
    <row r="35" spans="2:7" ht="15">
      <c r="B35" s="184" t="s">
        <v>41</v>
      </c>
      <c r="C35" s="185"/>
      <c r="D35" s="185"/>
      <c r="E35" s="185"/>
      <c r="F35" s="185"/>
      <c r="G35" s="185"/>
    </row>
    <row r="37" spans="2:7" ht="18">
      <c r="B37" s="186" t="s">
        <v>42</v>
      </c>
      <c r="C37" s="186"/>
      <c r="D37" s="186"/>
      <c r="E37" s="186"/>
      <c r="F37" s="186"/>
      <c r="G37" s="186"/>
    </row>
    <row r="38" spans="2:3" ht="15">
      <c r="B38" s="179"/>
      <c r="C38" s="179"/>
    </row>
  </sheetData>
  <sheetProtection/>
  <mergeCells count="41">
    <mergeCell ref="F1:G1"/>
    <mergeCell ref="B2:C2"/>
    <mergeCell ref="A9:B9"/>
    <mergeCell ref="B16:C16"/>
    <mergeCell ref="D16:E16"/>
    <mergeCell ref="F16:G16"/>
    <mergeCell ref="B17:C17"/>
    <mergeCell ref="D17:E17"/>
    <mergeCell ref="F17:G17"/>
    <mergeCell ref="B18:C18"/>
    <mergeCell ref="D18:E18"/>
    <mergeCell ref="F18:G18"/>
    <mergeCell ref="B19:G19"/>
    <mergeCell ref="B24:C24"/>
    <mergeCell ref="D24:E24"/>
    <mergeCell ref="F24:G24"/>
    <mergeCell ref="B25:C25"/>
    <mergeCell ref="D25:E25"/>
    <mergeCell ref="F25:G25"/>
    <mergeCell ref="B26:C26"/>
    <mergeCell ref="D26:E26"/>
    <mergeCell ref="F26:G26"/>
    <mergeCell ref="D27:E27"/>
    <mergeCell ref="F27:G27"/>
    <mergeCell ref="D28:E28"/>
    <mergeCell ref="F28:G28"/>
    <mergeCell ref="D29:E29"/>
    <mergeCell ref="F29:G29"/>
    <mergeCell ref="B31:C31"/>
    <mergeCell ref="B32:C32"/>
    <mergeCell ref="B33:C33"/>
    <mergeCell ref="B34:G34"/>
    <mergeCell ref="B35:G35"/>
    <mergeCell ref="B37:G37"/>
    <mergeCell ref="B38:C38"/>
    <mergeCell ref="A20:A23"/>
    <mergeCell ref="A25:A29"/>
    <mergeCell ref="B20:C23"/>
    <mergeCell ref="D20:E23"/>
    <mergeCell ref="F20:G23"/>
    <mergeCell ref="B27:C29"/>
  </mergeCells>
  <conditionalFormatting sqref="B24:B27 D29 B20 D20 F20 D24:D27 F29 F24 F26:F27">
    <cfRule type="expression" priority="9" dxfId="0" stopIfTrue="1">
      <formula>MOD(ROW(),2)=1</formula>
    </cfRule>
  </conditionalFormatting>
  <hyperlinks>
    <hyperlink ref="I3" r:id="rId1" display="Quote Template"/>
    <hyperlink ref="B35" r:id="rId2" display="igebio@163.com"/>
  </hyperlinks>
  <printOptions horizontalCentered="1"/>
  <pageMargins left="0.25" right="0.75" top="0.75" bottom="0.75" header="0.5" footer="0.25"/>
  <pageSetup fitToHeight="0" fitToWidth="1" horizontalDpi="600" verticalDpi="600" orientation="portrait" scale="76"/>
  <drawing r:id="rId3"/>
</worksheet>
</file>

<file path=xl/worksheets/sheet2.xml><?xml version="1.0" encoding="utf-8"?>
<worksheet xmlns="http://schemas.openxmlformats.org/spreadsheetml/2006/main" xmlns:r="http://schemas.openxmlformats.org/officeDocument/2006/relationships">
  <sheetPr>
    <pageSetUpPr fitToPage="1"/>
  </sheetPr>
  <dimension ref="A1:H48"/>
  <sheetViews>
    <sheetView showGridLines="0" workbookViewId="0" topLeftCell="A1">
      <selection activeCell="F19" sqref="F19"/>
    </sheetView>
  </sheetViews>
  <sheetFormatPr defaultColWidth="9.140625" defaultRowHeight="15"/>
  <cols>
    <col min="1" max="1" width="42.7109375" style="0" customWidth="1"/>
    <col min="2" max="2" width="5.7109375" style="0" customWidth="1"/>
    <col min="3" max="3" width="10.7109375" style="0" customWidth="1"/>
    <col min="4" max="4" width="5.7109375" style="0" customWidth="1"/>
    <col min="5" max="5" width="13.7109375" style="0" customWidth="1"/>
    <col min="6" max="6" width="14.8515625" style="0" customWidth="1"/>
    <col min="8" max="8" width="15.8515625" style="0" customWidth="1"/>
  </cols>
  <sheetData>
    <row r="1" spans="1:6" ht="34.5">
      <c r="A1" s="66" t="s">
        <v>43</v>
      </c>
      <c r="B1" s="66"/>
      <c r="C1" s="66"/>
      <c r="E1" s="67" t="s">
        <v>44</v>
      </c>
      <c r="F1" s="67"/>
    </row>
    <row r="2" spans="1:8" ht="15">
      <c r="A2" s="68"/>
      <c r="B2" s="68"/>
      <c r="C2" s="68"/>
      <c r="D2" s="69"/>
      <c r="E2" s="70" t="s">
        <v>45</v>
      </c>
      <c r="F2" s="71">
        <v>40522</v>
      </c>
      <c r="H2" s="17" t="s">
        <v>2</v>
      </c>
    </row>
    <row r="3" spans="1:8" ht="15">
      <c r="A3" s="72" t="s">
        <v>46</v>
      </c>
      <c r="B3" s="69"/>
      <c r="C3" s="69"/>
      <c r="D3" s="69"/>
      <c r="E3" s="70" t="s">
        <v>47</v>
      </c>
      <c r="F3" s="73" t="s">
        <v>48</v>
      </c>
      <c r="H3" s="21" t="s">
        <v>5</v>
      </c>
    </row>
    <row r="4" spans="1:8" ht="15">
      <c r="A4" s="72" t="s">
        <v>49</v>
      </c>
      <c r="B4" s="69"/>
      <c r="C4" s="69"/>
      <c r="D4" s="69"/>
      <c r="E4" s="74" t="s">
        <v>50</v>
      </c>
      <c r="F4" s="73" t="s">
        <v>51</v>
      </c>
      <c r="H4" s="23"/>
    </row>
    <row r="5" spans="1:8" ht="15">
      <c r="A5" s="72" t="s">
        <v>52</v>
      </c>
      <c r="B5" s="69"/>
      <c r="C5" s="69"/>
      <c r="D5" s="69"/>
      <c r="E5" s="70" t="s">
        <v>53</v>
      </c>
      <c r="F5" s="75">
        <f>F2+30</f>
        <v>40552</v>
      </c>
      <c r="H5" s="23" t="s">
        <v>10</v>
      </c>
    </row>
    <row r="6" spans="1:6" ht="15">
      <c r="A6" s="72" t="s">
        <v>54</v>
      </c>
      <c r="B6" s="69"/>
      <c r="C6" s="69"/>
      <c r="D6" s="69"/>
      <c r="E6" s="69"/>
      <c r="F6" s="69"/>
    </row>
    <row r="7" spans="1:6" ht="15">
      <c r="A7" s="72" t="s">
        <v>55</v>
      </c>
      <c r="B7" s="69"/>
      <c r="C7" s="69"/>
      <c r="D7" s="69"/>
      <c r="E7" s="69"/>
      <c r="F7" s="69"/>
    </row>
    <row r="8" spans="1:6" ht="15">
      <c r="A8" s="69"/>
      <c r="B8" s="69"/>
      <c r="C8" s="69"/>
      <c r="D8" s="69"/>
      <c r="E8" s="69"/>
      <c r="F8" s="69"/>
    </row>
    <row r="9" spans="1:6" ht="15">
      <c r="A9" s="76" t="s">
        <v>12</v>
      </c>
      <c r="B9" s="69"/>
      <c r="C9" s="69"/>
      <c r="D9" s="69"/>
      <c r="E9" s="69"/>
      <c r="F9" s="69"/>
    </row>
    <row r="10" spans="1:6" ht="15">
      <c r="A10" s="72" t="s">
        <v>56</v>
      </c>
      <c r="B10" s="69"/>
      <c r="C10" s="69"/>
      <c r="D10" s="69"/>
      <c r="E10" s="69"/>
      <c r="F10" s="69"/>
    </row>
    <row r="11" spans="1:6" ht="15">
      <c r="A11" s="72" t="s">
        <v>43</v>
      </c>
      <c r="B11" s="69"/>
      <c r="C11" s="69"/>
      <c r="D11" s="69"/>
      <c r="E11" s="69"/>
      <c r="F11" s="69"/>
    </row>
    <row r="12" spans="1:6" ht="15">
      <c r="A12" s="72" t="s">
        <v>46</v>
      </c>
      <c r="B12" s="69"/>
      <c r="C12" s="69"/>
      <c r="D12" s="69"/>
      <c r="E12" s="69"/>
      <c r="F12" s="69"/>
    </row>
    <row r="13" spans="1:6" ht="15">
      <c r="A13" s="72" t="s">
        <v>49</v>
      </c>
      <c r="B13" s="69"/>
      <c r="C13" s="69"/>
      <c r="D13" s="69"/>
      <c r="E13" s="69"/>
      <c r="F13" s="69"/>
    </row>
    <row r="14" spans="1:6" ht="15">
      <c r="A14" s="72" t="s">
        <v>57</v>
      </c>
      <c r="B14" s="69"/>
      <c r="C14" s="69"/>
      <c r="D14" s="69"/>
      <c r="E14" s="69"/>
      <c r="F14" s="69"/>
    </row>
    <row r="15" spans="1:6" ht="15">
      <c r="A15" s="69"/>
      <c r="B15" s="69"/>
      <c r="C15" s="69"/>
      <c r="D15" s="69"/>
      <c r="E15" s="69"/>
      <c r="F15" s="69"/>
    </row>
    <row r="16" spans="1:6" ht="15">
      <c r="A16" s="77" t="s">
        <v>19</v>
      </c>
      <c r="B16" s="77"/>
      <c r="C16" s="77"/>
      <c r="D16" s="77"/>
      <c r="E16" s="77" t="s">
        <v>58</v>
      </c>
      <c r="F16" s="77" t="s">
        <v>59</v>
      </c>
    </row>
    <row r="17" spans="1:6" ht="15">
      <c r="A17" s="78" t="s">
        <v>60</v>
      </c>
      <c r="B17" s="79"/>
      <c r="C17" s="79"/>
      <c r="D17" s="80"/>
      <c r="E17" s="81"/>
      <c r="F17" s="82">
        <v>230</v>
      </c>
    </row>
    <row r="18" spans="1:6" ht="15">
      <c r="A18" s="83" t="s">
        <v>61</v>
      </c>
      <c r="B18" s="84"/>
      <c r="C18" s="84"/>
      <c r="D18" s="85"/>
      <c r="E18" s="86"/>
      <c r="F18" s="82">
        <v>375</v>
      </c>
    </row>
    <row r="19" spans="1:8" ht="15">
      <c r="A19" s="83" t="s">
        <v>62</v>
      </c>
      <c r="B19" s="84"/>
      <c r="C19" s="84"/>
      <c r="D19" s="85"/>
      <c r="E19" s="86" t="s">
        <v>63</v>
      </c>
      <c r="F19" s="82">
        <v>345</v>
      </c>
      <c r="H19" s="23" t="s">
        <v>30</v>
      </c>
    </row>
    <row r="20" spans="1:6" ht="15">
      <c r="A20" s="83" t="s">
        <v>64</v>
      </c>
      <c r="B20" s="84"/>
      <c r="C20" s="84"/>
      <c r="D20" s="85"/>
      <c r="E20" s="86"/>
      <c r="F20" s="82">
        <v>-50</v>
      </c>
    </row>
    <row r="21" spans="1:6" ht="15">
      <c r="A21" s="83"/>
      <c r="B21" s="84"/>
      <c r="C21" s="84"/>
      <c r="D21" s="85"/>
      <c r="E21" s="86"/>
      <c r="F21" s="82"/>
    </row>
    <row r="22" spans="1:6" ht="15">
      <c r="A22" s="83"/>
      <c r="B22" s="84"/>
      <c r="C22" s="84"/>
      <c r="D22" s="85"/>
      <c r="E22" s="86"/>
      <c r="F22" s="82"/>
    </row>
    <row r="23" spans="1:6" ht="15">
      <c r="A23" s="83"/>
      <c r="B23" s="84"/>
      <c r="C23" s="84"/>
      <c r="D23" s="85"/>
      <c r="E23" s="86"/>
      <c r="F23" s="82"/>
    </row>
    <row r="24" spans="1:6" ht="15">
      <c r="A24" s="83"/>
      <c r="B24" s="84"/>
      <c r="C24" s="84"/>
      <c r="D24" s="85"/>
      <c r="E24" s="86"/>
      <c r="F24" s="82"/>
    </row>
    <row r="25" spans="1:6" ht="15">
      <c r="A25" s="83"/>
      <c r="B25" s="84"/>
      <c r="C25" s="84"/>
      <c r="D25" s="85"/>
      <c r="E25" s="86"/>
      <c r="F25" s="82"/>
    </row>
    <row r="26" spans="1:6" ht="15">
      <c r="A26" s="83"/>
      <c r="B26" s="84"/>
      <c r="C26" s="84"/>
      <c r="D26" s="85"/>
      <c r="E26" s="86"/>
      <c r="F26" s="82"/>
    </row>
    <row r="27" spans="1:6" ht="15">
      <c r="A27" s="83"/>
      <c r="B27" s="84"/>
      <c r="C27" s="84"/>
      <c r="D27" s="85"/>
      <c r="E27" s="86"/>
      <c r="F27" s="82"/>
    </row>
    <row r="28" spans="1:6" ht="15">
      <c r="A28" s="83"/>
      <c r="B28" s="84"/>
      <c r="C28" s="84"/>
      <c r="D28" s="85"/>
      <c r="E28" s="86"/>
      <c r="F28" s="82"/>
    </row>
    <row r="29" spans="1:6" ht="15">
      <c r="A29" s="83"/>
      <c r="B29" s="84"/>
      <c r="C29" s="84"/>
      <c r="D29" s="85"/>
      <c r="E29" s="86"/>
      <c r="F29" s="82"/>
    </row>
    <row r="30" spans="1:6" ht="15">
      <c r="A30" s="83"/>
      <c r="B30" s="84"/>
      <c r="C30" s="84"/>
      <c r="D30" s="85"/>
      <c r="E30" s="86"/>
      <c r="F30" s="82"/>
    </row>
    <row r="31" spans="1:6" ht="15">
      <c r="A31" s="83"/>
      <c r="B31" s="84"/>
      <c r="C31" s="84"/>
      <c r="D31" s="85"/>
      <c r="E31" s="86"/>
      <c r="F31" s="82"/>
    </row>
    <row r="32" spans="1:6" ht="15">
      <c r="A32" s="83"/>
      <c r="B32" s="84"/>
      <c r="C32" s="84"/>
      <c r="D32" s="85"/>
      <c r="E32" s="86"/>
      <c r="F32" s="82"/>
    </row>
    <row r="33" spans="1:6" ht="15">
      <c r="A33" s="87"/>
      <c r="B33" s="88"/>
      <c r="C33" s="88"/>
      <c r="D33" s="89"/>
      <c r="E33" s="90"/>
      <c r="F33" s="82"/>
    </row>
    <row r="34" spans="1:6" ht="15">
      <c r="A34" s="91"/>
      <c r="B34" s="91"/>
      <c r="C34" s="91"/>
      <c r="D34" s="92" t="s">
        <v>65</v>
      </c>
      <c r="E34" s="91" t="s">
        <v>66</v>
      </c>
      <c r="F34" s="37">
        <f>SUM(F17:F33)</f>
        <v>900</v>
      </c>
    </row>
    <row r="35" spans="1:8" ht="15">
      <c r="A35" s="76" t="s">
        <v>67</v>
      </c>
      <c r="B35" s="76"/>
      <c r="C35" s="76"/>
      <c r="D35" s="93"/>
      <c r="E35" s="69" t="s">
        <v>68</v>
      </c>
      <c r="F35" s="42">
        <f>SUMIF(E17:E33,"=x",F17:F33)</f>
        <v>345</v>
      </c>
      <c r="H35" s="23" t="s">
        <v>37</v>
      </c>
    </row>
    <row r="36" spans="1:8" ht="15">
      <c r="A36" s="94" t="s">
        <v>69</v>
      </c>
      <c r="B36" s="95"/>
      <c r="C36" s="96"/>
      <c r="D36" s="97"/>
      <c r="E36" s="69" t="s">
        <v>70</v>
      </c>
      <c r="F36" s="46">
        <v>0.0625</v>
      </c>
      <c r="H36" s="23" t="s">
        <v>38</v>
      </c>
    </row>
    <row r="37" spans="1:6" ht="15">
      <c r="A37" s="98" t="s">
        <v>71</v>
      </c>
      <c r="B37" s="99"/>
      <c r="C37" s="100"/>
      <c r="D37" s="97"/>
      <c r="E37" s="69" t="s">
        <v>72</v>
      </c>
      <c r="F37" s="47">
        <f>ROUND(F36*F35,2)</f>
        <v>21.56</v>
      </c>
    </row>
    <row r="38" spans="1:8" ht="15.75">
      <c r="A38" s="98" t="s">
        <v>73</v>
      </c>
      <c r="B38" s="99"/>
      <c r="C38" s="100"/>
      <c r="D38" s="97"/>
      <c r="E38" s="101" t="s">
        <v>74</v>
      </c>
      <c r="F38" s="52">
        <v>0</v>
      </c>
      <c r="H38" s="23" t="s">
        <v>39</v>
      </c>
    </row>
    <row r="39" spans="1:6" ht="15.75">
      <c r="A39" s="102" t="s">
        <v>75</v>
      </c>
      <c r="B39" s="103"/>
      <c r="C39" s="104"/>
      <c r="D39" s="97"/>
      <c r="E39" s="105" t="s">
        <v>76</v>
      </c>
      <c r="F39" s="54">
        <f>F34+F37+F38</f>
        <v>921.56</v>
      </c>
    </row>
    <row r="40" spans="1:6" ht="15">
      <c r="A40" s="98"/>
      <c r="B40" s="99"/>
      <c r="C40" s="100"/>
      <c r="D40" s="69"/>
      <c r="E40" s="69"/>
      <c r="F40" s="69"/>
    </row>
    <row r="41" spans="1:6" ht="15">
      <c r="A41" s="106" t="s">
        <v>77</v>
      </c>
      <c r="B41" s="107"/>
      <c r="C41" s="108"/>
      <c r="D41" s="69"/>
      <c r="E41" s="109"/>
      <c r="F41" s="109"/>
    </row>
    <row r="42" spans="1:6" ht="15">
      <c r="A42" s="98" t="s">
        <v>78</v>
      </c>
      <c r="B42" s="99"/>
      <c r="C42" s="100"/>
      <c r="D42" s="69"/>
      <c r="E42" s="110"/>
      <c r="F42" s="110"/>
    </row>
    <row r="43" spans="1:6" ht="15">
      <c r="A43" s="111"/>
      <c r="B43" s="112"/>
      <c r="C43" s="113"/>
      <c r="D43" s="69"/>
      <c r="E43" s="69"/>
      <c r="F43" s="69"/>
    </row>
    <row r="44" spans="1:6" ht="15">
      <c r="A44" s="69"/>
      <c r="B44" s="69"/>
      <c r="C44" s="69"/>
      <c r="D44" s="69"/>
      <c r="E44" s="69"/>
      <c r="F44" s="69"/>
    </row>
    <row r="45" spans="1:6" ht="15">
      <c r="A45" s="114" t="s">
        <v>40</v>
      </c>
      <c r="B45" s="114"/>
      <c r="C45" s="114"/>
      <c r="D45" s="114"/>
      <c r="E45" s="114"/>
      <c r="F45" s="114"/>
    </row>
    <row r="46" spans="1:6" ht="15">
      <c r="A46" s="115" t="s">
        <v>79</v>
      </c>
      <c r="B46" s="115"/>
      <c r="C46" s="115"/>
      <c r="D46" s="115"/>
      <c r="E46" s="115"/>
      <c r="F46" s="115"/>
    </row>
    <row r="47" spans="1:6" ht="15">
      <c r="A47" s="69"/>
      <c r="B47" s="69"/>
      <c r="C47" s="69"/>
      <c r="D47" s="69"/>
      <c r="E47" s="69"/>
      <c r="F47" s="69"/>
    </row>
    <row r="48" spans="1:6" ht="15.75">
      <c r="A48" s="116" t="s">
        <v>42</v>
      </c>
      <c r="B48" s="116"/>
      <c r="C48" s="116"/>
      <c r="D48" s="116"/>
      <c r="E48" s="116"/>
      <c r="F48" s="116"/>
    </row>
  </sheetData>
  <sheetProtection/>
  <mergeCells count="35">
    <mergeCell ref="A1:C1"/>
    <mergeCell ref="E1:F1"/>
    <mergeCell ref="A2:C2"/>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5:C35"/>
    <mergeCell ref="A36:C36"/>
    <mergeCell ref="A37:C37"/>
    <mergeCell ref="A38:C38"/>
    <mergeCell ref="A39:C39"/>
    <mergeCell ref="A40:C40"/>
    <mergeCell ref="A41:C41"/>
    <mergeCell ref="E41:F41"/>
    <mergeCell ref="A42:C42"/>
    <mergeCell ref="E42:F42"/>
    <mergeCell ref="A43:C43"/>
    <mergeCell ref="A45:F45"/>
    <mergeCell ref="A46:F46"/>
    <mergeCell ref="A48:F48"/>
  </mergeCells>
  <conditionalFormatting sqref="A17:A33 E17:F33">
    <cfRule type="expression" priority="1" dxfId="0" stopIfTrue="1">
      <formula>MOD(ROW(),2)=1</formula>
    </cfRule>
  </conditionalFormatting>
  <hyperlinks>
    <hyperlink ref="H3" r:id="rId1" display="Quote Template"/>
  </hyperlinks>
  <printOptions horizontalCentered="1"/>
  <pageMargins left="0.75" right="0.75" top="0.75" bottom="0.75" header="0.5" footer="0.25"/>
  <pageSetup fitToHeight="0" fitToWidth="1" horizontalDpi="600" verticalDpi="600" orientation="portrait"/>
  <drawing r:id="rId2"/>
</worksheet>
</file>

<file path=xl/worksheets/sheet3.xml><?xml version="1.0" encoding="utf-8"?>
<worksheet xmlns="http://schemas.openxmlformats.org/spreadsheetml/2006/main" xmlns:r="http://schemas.openxmlformats.org/officeDocument/2006/relationships">
  <sheetPr>
    <pageSetUpPr fitToPage="1"/>
  </sheetPr>
  <dimension ref="A1:H48"/>
  <sheetViews>
    <sheetView showGridLines="0" workbookViewId="0" topLeftCell="A1">
      <selection activeCell="F18" sqref="F18"/>
    </sheetView>
  </sheetViews>
  <sheetFormatPr defaultColWidth="9.140625" defaultRowHeight="15"/>
  <cols>
    <col min="1" max="1" width="42.7109375" style="0" customWidth="1"/>
    <col min="2" max="2" width="5.7109375" style="0" customWidth="1"/>
    <col min="3" max="3" width="10.7109375" style="0" customWidth="1"/>
    <col min="4" max="4" width="5.7109375" style="0" customWidth="1"/>
    <col min="5" max="5" width="13.7109375" style="0" customWidth="1"/>
    <col min="6" max="6" width="14.8515625" style="0" customWidth="1"/>
    <col min="8" max="8" width="15.8515625" style="0" customWidth="1"/>
  </cols>
  <sheetData>
    <row r="1" spans="1:6" ht="27.75">
      <c r="A1" s="14" t="s">
        <v>43</v>
      </c>
      <c r="B1" s="14"/>
      <c r="C1" s="14"/>
      <c r="E1" s="15" t="s">
        <v>44</v>
      </c>
      <c r="F1" s="15"/>
    </row>
    <row r="2" spans="2:8" ht="15">
      <c r="B2" s="16"/>
      <c r="C2" s="16"/>
      <c r="D2" s="16"/>
      <c r="H2" s="17" t="s">
        <v>2</v>
      </c>
    </row>
    <row r="3" spans="1:8" ht="15">
      <c r="A3" s="18" t="s">
        <v>46</v>
      </c>
      <c r="B3" s="16"/>
      <c r="C3" s="16"/>
      <c r="D3" s="16"/>
      <c r="E3" s="19" t="s">
        <v>80</v>
      </c>
      <c r="F3" s="20">
        <v>40522</v>
      </c>
      <c r="H3" s="21" t="s">
        <v>5</v>
      </c>
    </row>
    <row r="4" spans="1:8" ht="15">
      <c r="A4" s="18" t="s">
        <v>49</v>
      </c>
      <c r="B4" s="16"/>
      <c r="C4" s="16"/>
      <c r="D4" s="16"/>
      <c r="E4" s="19" t="s">
        <v>81</v>
      </c>
      <c r="F4" s="22" t="s">
        <v>48</v>
      </c>
      <c r="H4" s="23"/>
    </row>
    <row r="5" spans="1:6" ht="15">
      <c r="A5" s="18" t="s">
        <v>52</v>
      </c>
      <c r="B5" s="16"/>
      <c r="C5" s="16"/>
      <c r="D5" s="16"/>
      <c r="E5" s="24" t="s">
        <v>50</v>
      </c>
      <c r="F5" s="22" t="s">
        <v>51</v>
      </c>
    </row>
    <row r="6" spans="1:8" ht="15">
      <c r="A6" s="18" t="s">
        <v>54</v>
      </c>
      <c r="B6" s="16"/>
      <c r="C6" s="16"/>
      <c r="D6" s="16"/>
      <c r="E6" s="19" t="s">
        <v>82</v>
      </c>
      <c r="F6" s="25">
        <f>F3+30</f>
        <v>40552</v>
      </c>
      <c r="H6" s="23" t="s">
        <v>10</v>
      </c>
    </row>
    <row r="7" spans="1:6" ht="15">
      <c r="A7" s="18" t="s">
        <v>55</v>
      </c>
      <c r="B7" s="16"/>
      <c r="C7" s="16"/>
      <c r="D7" s="16"/>
      <c r="E7" s="16"/>
      <c r="F7" s="16"/>
    </row>
    <row r="8" spans="2:6" ht="15">
      <c r="B8" s="16"/>
      <c r="C8" s="16"/>
      <c r="D8" s="16"/>
      <c r="E8" s="16"/>
      <c r="F8" s="16"/>
    </row>
    <row r="9" spans="1:6" ht="15">
      <c r="A9" s="26" t="s">
        <v>12</v>
      </c>
      <c r="B9" s="16"/>
      <c r="C9" s="16"/>
      <c r="D9" s="16"/>
      <c r="E9" s="16"/>
      <c r="F9" s="16"/>
    </row>
    <row r="10" spans="1:6" ht="15">
      <c r="A10" s="27" t="s">
        <v>56</v>
      </c>
      <c r="B10" s="16"/>
      <c r="C10" s="16"/>
      <c r="D10" s="16"/>
      <c r="E10" s="16"/>
      <c r="F10" s="16"/>
    </row>
    <row r="11" spans="1:6" ht="15">
      <c r="A11" s="27" t="s">
        <v>43</v>
      </c>
      <c r="B11" s="16"/>
      <c r="C11" s="16"/>
      <c r="D11" s="16"/>
      <c r="E11" s="16"/>
      <c r="F11" s="16"/>
    </row>
    <row r="12" spans="1:6" ht="15">
      <c r="A12" s="27" t="s">
        <v>46</v>
      </c>
      <c r="B12" s="16"/>
      <c r="C12" s="16"/>
      <c r="D12" s="16"/>
      <c r="E12" s="16"/>
      <c r="F12" s="16"/>
    </row>
    <row r="13" spans="1:6" ht="15">
      <c r="A13" s="27" t="s">
        <v>49</v>
      </c>
      <c r="B13" s="16"/>
      <c r="C13" s="16"/>
      <c r="D13" s="16"/>
      <c r="E13" s="16"/>
      <c r="F13" s="16"/>
    </row>
    <row r="14" spans="1:6" ht="15">
      <c r="A14" s="27" t="s">
        <v>57</v>
      </c>
      <c r="B14" s="16"/>
      <c r="C14" s="16"/>
      <c r="D14" s="16"/>
      <c r="E14" s="16"/>
      <c r="F14" s="16"/>
    </row>
    <row r="15" spans="1:6" ht="15">
      <c r="A15" s="16"/>
      <c r="B15" s="16"/>
      <c r="C15" s="16"/>
      <c r="D15" s="16"/>
      <c r="E15" s="16"/>
      <c r="F15" s="16"/>
    </row>
    <row r="16" spans="1:6" ht="15">
      <c r="A16" s="28" t="s">
        <v>83</v>
      </c>
      <c r="B16" s="28"/>
      <c r="C16" s="28"/>
      <c r="D16" s="28"/>
      <c r="E16" s="28" t="s">
        <v>84</v>
      </c>
      <c r="F16" s="28" t="s">
        <v>85</v>
      </c>
    </row>
    <row r="17" spans="1:6" ht="15">
      <c r="A17" s="29" t="s">
        <v>60</v>
      </c>
      <c r="B17" s="29"/>
      <c r="C17" s="29"/>
      <c r="D17" s="29"/>
      <c r="E17" s="30"/>
      <c r="F17" s="31">
        <v>230</v>
      </c>
    </row>
    <row r="18" spans="1:6" ht="15">
      <c r="A18" s="29" t="s">
        <v>61</v>
      </c>
      <c r="B18" s="29"/>
      <c r="C18" s="29"/>
      <c r="D18" s="29"/>
      <c r="E18" s="30"/>
      <c r="F18" s="31">
        <v>375</v>
      </c>
    </row>
    <row r="19" spans="1:8" ht="15">
      <c r="A19" s="29" t="s">
        <v>62</v>
      </c>
      <c r="B19" s="29"/>
      <c r="C19" s="29"/>
      <c r="D19" s="29"/>
      <c r="E19" s="30" t="s">
        <v>63</v>
      </c>
      <c r="F19" s="31">
        <v>345</v>
      </c>
      <c r="H19" s="23" t="s">
        <v>30</v>
      </c>
    </row>
    <row r="20" spans="1:6" ht="15">
      <c r="A20" s="29" t="s">
        <v>64</v>
      </c>
      <c r="B20" s="29"/>
      <c r="C20" s="29"/>
      <c r="D20" s="29"/>
      <c r="E20" s="30"/>
      <c r="F20" s="31">
        <v>-50</v>
      </c>
    </row>
    <row r="21" spans="1:6" ht="15">
      <c r="A21" s="29"/>
      <c r="B21" s="29"/>
      <c r="C21" s="29"/>
      <c r="D21" s="29"/>
      <c r="E21" s="30"/>
      <c r="F21" s="31"/>
    </row>
    <row r="22" spans="1:6" ht="15">
      <c r="A22" s="29"/>
      <c r="B22" s="29"/>
      <c r="C22" s="29"/>
      <c r="D22" s="29"/>
      <c r="E22" s="30"/>
      <c r="F22" s="31"/>
    </row>
    <row r="23" spans="1:6" ht="15">
      <c r="A23" s="29"/>
      <c r="B23" s="29"/>
      <c r="C23" s="29"/>
      <c r="D23" s="29"/>
      <c r="E23" s="30"/>
      <c r="F23" s="31"/>
    </row>
    <row r="24" spans="1:6" ht="15">
      <c r="A24" s="29"/>
      <c r="B24" s="29"/>
      <c r="C24" s="29"/>
      <c r="D24" s="29"/>
      <c r="E24" s="30"/>
      <c r="F24" s="31"/>
    </row>
    <row r="25" spans="1:6" ht="15">
      <c r="A25" s="29"/>
      <c r="B25" s="29"/>
      <c r="C25" s="29"/>
      <c r="D25" s="29"/>
      <c r="E25" s="30"/>
      <c r="F25" s="31"/>
    </row>
    <row r="26" spans="1:6" ht="15">
      <c r="A26" s="29"/>
      <c r="B26" s="29"/>
      <c r="C26" s="29"/>
      <c r="D26" s="29"/>
      <c r="E26" s="30"/>
      <c r="F26" s="31"/>
    </row>
    <row r="27" spans="1:6" ht="15">
      <c r="A27" s="29"/>
      <c r="B27" s="29"/>
      <c r="C27" s="29"/>
      <c r="D27" s="29"/>
      <c r="E27" s="30"/>
      <c r="F27" s="31"/>
    </row>
    <row r="28" spans="1:6" ht="15">
      <c r="A28" s="29"/>
      <c r="B28" s="29"/>
      <c r="C28" s="29"/>
      <c r="D28" s="29"/>
      <c r="E28" s="30"/>
      <c r="F28" s="31"/>
    </row>
    <row r="29" spans="1:6" ht="15">
      <c r="A29" s="29"/>
      <c r="B29" s="29"/>
      <c r="C29" s="29"/>
      <c r="D29" s="29"/>
      <c r="E29" s="30"/>
      <c r="F29" s="31"/>
    </row>
    <row r="30" spans="1:6" ht="15">
      <c r="A30" s="29"/>
      <c r="B30" s="29"/>
      <c r="C30" s="29"/>
      <c r="D30" s="29"/>
      <c r="E30" s="30"/>
      <c r="F30" s="31"/>
    </row>
    <row r="31" spans="1:6" ht="15">
      <c r="A31" s="29"/>
      <c r="B31" s="29"/>
      <c r="C31" s="29"/>
      <c r="D31" s="29"/>
      <c r="E31" s="30"/>
      <c r="F31" s="31"/>
    </row>
    <row r="32" spans="1:6" ht="15">
      <c r="A32" s="29"/>
      <c r="B32" s="29"/>
      <c r="C32" s="29"/>
      <c r="D32" s="29"/>
      <c r="E32" s="30"/>
      <c r="F32" s="31"/>
    </row>
    <row r="33" spans="1:6" ht="15">
      <c r="A33" s="29"/>
      <c r="B33" s="29"/>
      <c r="C33" s="29"/>
      <c r="D33" s="29"/>
      <c r="E33" s="30"/>
      <c r="F33" s="31"/>
    </row>
    <row r="34" spans="1:6" ht="15">
      <c r="A34" s="32" t="s">
        <v>86</v>
      </c>
      <c r="B34" s="33"/>
      <c r="C34" s="34"/>
      <c r="D34" s="35" t="s">
        <v>65</v>
      </c>
      <c r="E34" s="36" t="s">
        <v>66</v>
      </c>
      <c r="F34" s="37">
        <f>SUM(F17:F33)</f>
        <v>900</v>
      </c>
    </row>
    <row r="35" spans="1:8" ht="15">
      <c r="A35" s="38" t="s">
        <v>69</v>
      </c>
      <c r="B35" s="39"/>
      <c r="C35" s="40"/>
      <c r="D35" s="41"/>
      <c r="E35" s="16" t="s">
        <v>68</v>
      </c>
      <c r="F35" s="42">
        <f>SUMIF(E17:E33,"=x",F17:F33)</f>
        <v>345</v>
      </c>
      <c r="H35" s="23" t="s">
        <v>37</v>
      </c>
    </row>
    <row r="36" spans="1:8" ht="15">
      <c r="A36" s="43" t="s">
        <v>71</v>
      </c>
      <c r="B36" s="44"/>
      <c r="C36" s="45"/>
      <c r="D36" s="41"/>
      <c r="E36" s="16" t="s">
        <v>87</v>
      </c>
      <c r="F36" s="46">
        <v>0.0625</v>
      </c>
      <c r="H36" s="23" t="s">
        <v>38</v>
      </c>
    </row>
    <row r="37" spans="1:6" ht="15">
      <c r="A37" s="43" t="s">
        <v>73</v>
      </c>
      <c r="B37" s="44"/>
      <c r="C37" s="45"/>
      <c r="D37" s="41"/>
      <c r="E37" s="16" t="s">
        <v>88</v>
      </c>
      <c r="F37" s="47">
        <f>ROUND(F36*F35,2)</f>
        <v>21.56</v>
      </c>
    </row>
    <row r="38" spans="1:8" ht="15.75">
      <c r="A38" s="48" t="s">
        <v>75</v>
      </c>
      <c r="B38" s="49"/>
      <c r="C38" s="50"/>
      <c r="D38" s="41"/>
      <c r="E38" s="51" t="s">
        <v>74</v>
      </c>
      <c r="F38" s="52">
        <v>0</v>
      </c>
      <c r="H38" s="23" t="s">
        <v>39</v>
      </c>
    </row>
    <row r="39" spans="1:6" ht="15.75">
      <c r="A39" s="43"/>
      <c r="B39" s="44"/>
      <c r="C39" s="45"/>
      <c r="D39" s="41"/>
      <c r="E39" s="53" t="s">
        <v>76</v>
      </c>
      <c r="F39" s="54">
        <f>F34+F37+F38</f>
        <v>921.56</v>
      </c>
    </row>
    <row r="40" spans="1:6" ht="15">
      <c r="A40" s="55" t="s">
        <v>89</v>
      </c>
      <c r="B40" s="56"/>
      <c r="C40" s="57"/>
      <c r="D40" s="16"/>
      <c r="E40" s="16"/>
      <c r="F40" s="16"/>
    </row>
    <row r="41" spans="1:6" ht="15">
      <c r="A41" s="43" t="s">
        <v>78</v>
      </c>
      <c r="B41" s="44"/>
      <c r="C41" s="45"/>
      <c r="D41" s="16"/>
      <c r="E41" s="58"/>
      <c r="F41" s="58"/>
    </row>
    <row r="42" spans="1:6" ht="15">
      <c r="A42" s="59"/>
      <c r="B42" s="60"/>
      <c r="C42" s="61"/>
      <c r="D42" s="16"/>
      <c r="E42" s="62"/>
      <c r="F42" s="62"/>
    </row>
    <row r="43" spans="1:6" ht="15">
      <c r="A43" s="16"/>
      <c r="B43" s="16"/>
      <c r="C43" s="16"/>
      <c r="D43" s="16"/>
      <c r="E43" s="16"/>
      <c r="F43" s="16"/>
    </row>
    <row r="44" spans="1:6" ht="15">
      <c r="A44" s="16"/>
      <c r="B44" s="16"/>
      <c r="C44" s="16"/>
      <c r="D44" s="16"/>
      <c r="E44" s="16"/>
      <c r="F44" s="16"/>
    </row>
    <row r="45" spans="1:6" ht="15">
      <c r="A45" s="63" t="s">
        <v>40</v>
      </c>
      <c r="B45" s="63"/>
      <c r="C45" s="63"/>
      <c r="D45" s="63"/>
      <c r="E45" s="63"/>
      <c r="F45" s="63"/>
    </row>
    <row r="46" spans="1:6" ht="15">
      <c r="A46" s="64" t="s">
        <v>79</v>
      </c>
      <c r="B46" s="64"/>
      <c r="C46" s="64"/>
      <c r="D46" s="64"/>
      <c r="E46" s="64"/>
      <c r="F46" s="64"/>
    </row>
    <row r="47" spans="1:6" ht="15">
      <c r="A47" s="16"/>
      <c r="B47" s="16"/>
      <c r="C47" s="16"/>
      <c r="D47" s="16"/>
      <c r="E47" s="16"/>
      <c r="F47" s="16"/>
    </row>
    <row r="48" spans="1:6" ht="15.75">
      <c r="A48" s="65" t="s">
        <v>42</v>
      </c>
      <c r="B48" s="65"/>
      <c r="C48" s="65"/>
      <c r="D48" s="65"/>
      <c r="E48" s="65"/>
      <c r="F48" s="65"/>
    </row>
  </sheetData>
  <sheetProtection/>
  <mergeCells count="34">
    <mergeCell ref="A1:C1"/>
    <mergeCell ref="E1:F1"/>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C34"/>
    <mergeCell ref="A35:C35"/>
    <mergeCell ref="A36:C36"/>
    <mergeCell ref="A37:C37"/>
    <mergeCell ref="A38:C38"/>
    <mergeCell ref="A39:C39"/>
    <mergeCell ref="A40:C40"/>
    <mergeCell ref="A41:C41"/>
    <mergeCell ref="E41:F41"/>
    <mergeCell ref="A42:C42"/>
    <mergeCell ref="E42:F42"/>
    <mergeCell ref="A45:F45"/>
    <mergeCell ref="A46:F46"/>
    <mergeCell ref="A48:F48"/>
  </mergeCells>
  <hyperlinks>
    <hyperlink ref="H3" r:id="rId1" display="Quote Template"/>
  </hyperlinks>
  <printOptions horizontalCentered="1"/>
  <pageMargins left="0.75" right="0.75" top="0.75" bottom="0.75" header="0.5" footer="0.25"/>
  <pageSetup fitToHeight="0" fitToWidth="1" horizontalDpi="600" verticalDpi="600" orientation="portrait"/>
  <drawing r:id="rId2"/>
</worksheet>
</file>

<file path=xl/worksheets/sheet4.xml><?xml version="1.0" encoding="utf-8"?>
<worksheet xmlns="http://schemas.openxmlformats.org/spreadsheetml/2006/main" xmlns:r="http://schemas.openxmlformats.org/officeDocument/2006/relationships">
  <dimension ref="A1:A35"/>
  <sheetViews>
    <sheetView showGridLines="0" workbookViewId="0" topLeftCell="A1">
      <selection activeCell="A1" sqref="A1"/>
    </sheetView>
  </sheetViews>
  <sheetFormatPr defaultColWidth="9.140625" defaultRowHeight="15"/>
  <cols>
    <col min="1" max="1" width="95.7109375" style="4" customWidth="1"/>
    <col min="2" max="16384" width="9.140625" style="4" customWidth="1"/>
  </cols>
  <sheetData>
    <row r="1" s="1" customFormat="1" ht="30">
      <c r="A1" s="5" t="s">
        <v>90</v>
      </c>
    </row>
    <row r="2" s="2" customFormat="1" ht="15">
      <c r="A2" s="6"/>
    </row>
    <row r="3" s="3" customFormat="1" ht="15">
      <c r="A3" s="7" t="s">
        <v>91</v>
      </c>
    </row>
    <row r="4" s="2" customFormat="1" ht="15">
      <c r="A4" s="6"/>
    </row>
    <row r="5" s="2" customFormat="1" ht="45">
      <c r="A5" s="8" t="s">
        <v>92</v>
      </c>
    </row>
    <row r="6" s="2" customFormat="1" ht="15">
      <c r="A6" s="8"/>
    </row>
    <row r="7" s="2" customFormat="1" ht="15">
      <c r="A7" s="9"/>
    </row>
    <row r="8" s="2" customFormat="1" ht="18">
      <c r="A8" s="10" t="s">
        <v>93</v>
      </c>
    </row>
    <row r="9" s="2" customFormat="1" ht="15.75">
      <c r="A9" s="11"/>
    </row>
    <row r="10" s="2" customFormat="1" ht="47.25">
      <c r="A10" s="12" t="s">
        <v>94</v>
      </c>
    </row>
    <row r="11" s="2" customFormat="1" ht="15.75">
      <c r="A11" s="11"/>
    </row>
    <row r="12" s="2" customFormat="1" ht="47.25">
      <c r="A12" s="12" t="s">
        <v>95</v>
      </c>
    </row>
    <row r="13" s="2" customFormat="1" ht="15">
      <c r="A13" s="8"/>
    </row>
    <row r="14" s="2" customFormat="1" ht="47.25">
      <c r="A14" s="12" t="s">
        <v>96</v>
      </c>
    </row>
    <row r="15" s="2" customFormat="1" ht="15">
      <c r="A15" s="6"/>
    </row>
    <row r="16" s="2" customFormat="1" ht="15"/>
    <row r="17" s="2" customFormat="1" ht="18">
      <c r="A17" s="10" t="s">
        <v>97</v>
      </c>
    </row>
    <row r="18" s="2" customFormat="1" ht="15">
      <c r="A18" s="8"/>
    </row>
    <row r="19" s="2" customFormat="1" ht="45.75">
      <c r="A19" s="8" t="s">
        <v>98</v>
      </c>
    </row>
    <row r="20" ht="15">
      <c r="A20" s="8"/>
    </row>
    <row r="21" ht="45.75">
      <c r="A21" s="8" t="s">
        <v>99</v>
      </c>
    </row>
    <row r="22" ht="15">
      <c r="A22" s="8"/>
    </row>
    <row r="23" ht="45">
      <c r="A23" s="8" t="s">
        <v>100</v>
      </c>
    </row>
    <row r="24" ht="15">
      <c r="A24" s="8"/>
    </row>
    <row r="25" ht="30">
      <c r="A25" s="8" t="s">
        <v>101</v>
      </c>
    </row>
    <row r="26" ht="15">
      <c r="A26" s="13" t="s">
        <v>102</v>
      </c>
    </row>
    <row r="27" ht="15">
      <c r="A27" s="8"/>
    </row>
    <row r="28" ht="15">
      <c r="A28" s="8"/>
    </row>
    <row r="29" s="2" customFormat="1" ht="18">
      <c r="A29" s="10" t="s">
        <v>103</v>
      </c>
    </row>
    <row r="31" ht="30">
      <c r="A31" s="8" t="s">
        <v>104</v>
      </c>
    </row>
    <row r="33" ht="30">
      <c r="A33" s="8" t="s">
        <v>105</v>
      </c>
    </row>
    <row r="35" ht="30">
      <c r="A35" s="8" t="s">
        <v>106</v>
      </c>
    </row>
  </sheetData>
  <sheetProtection/>
  <hyperlinks>
    <hyperlink ref="A26" r:id="rId1" display="http://www.vertex42.com/licensing/EULA_privateuse.html"/>
  </hyperlinks>
  <printOptions/>
  <pageMargins left="0.75" right="0.75" top="1" bottom="1" header="0.5" footer="0.5"/>
  <pageSetup horizontalDpi="600" verticalDpi="600" orientation="portrait"/>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Quote Template</dc:title>
  <dc:subject/>
  <dc:creator>www.vertex42.com</dc:creator>
  <cp:keywords/>
  <dc:description>(c) 2010 Vertex42 LLC. All Rights Reserved.</dc:description>
  <cp:lastModifiedBy>Administrator</cp:lastModifiedBy>
  <cp:lastPrinted>2019-03-29T06:04:25Z</cp:lastPrinted>
  <dcterms:created xsi:type="dcterms:W3CDTF">2004-08-16T18:44:14Z</dcterms:created>
  <dcterms:modified xsi:type="dcterms:W3CDTF">2023-01-04T05:50:49Z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Copyrig">
    <vt:lpwstr>2010 Vertex42 LLC</vt:lpwstr>
  </property>
  <property fmtid="{D5CDD505-2E9C-101B-9397-08002B2CF9AE}" pid="4" name="Versi">
    <vt:lpwstr>1.0.3</vt:lpwstr>
  </property>
  <property fmtid="{D5CDD505-2E9C-101B-9397-08002B2CF9AE}" pid="5" name="I">
    <vt:lpwstr>2CBB13EB654F417491693FE2A47AE3DE</vt:lpwstr>
  </property>
  <property fmtid="{D5CDD505-2E9C-101B-9397-08002B2CF9AE}" pid="6" name="KSOProductBuildV">
    <vt:lpwstr>2052-11.1.0.12980</vt:lpwstr>
  </property>
</Properties>
</file>